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80-国際\SCOAP3\SCOAP３タスクフォース\2017-2019\201812_調査\01_起案\送付公開用\01_既参加機関向け\"/>
    </mc:Choice>
  </mc:AlternateContent>
  <bookViews>
    <workbookView xWindow="0" yWindow="0" windowWidth="28800" windowHeight="12240"/>
  </bookViews>
  <sheets>
    <sheet name="回答票" sheetId="15" r:id="rId1"/>
    <sheet name="参考情報" sheetId="16" r:id="rId2"/>
  </sheets>
  <externalReferences>
    <externalReference r:id="rId3"/>
  </externalReferences>
  <definedNames>
    <definedName name="_xlnm.Print_Area" localSheetId="0">回答票!$A$1:$Q$60</definedName>
    <definedName name="_xlnm.Print_Area" localSheetId="1">参考情報!$A$1:$L$48</definedName>
    <definedName name="Surcharge_Fee__Percentage">'[1]Contract details'!$B$5</definedName>
  </definedNames>
  <calcPr calcId="162913"/>
</workbook>
</file>

<file path=xl/calcChain.xml><?xml version="1.0" encoding="utf-8"?>
<calcChain xmlns="http://schemas.openxmlformats.org/spreadsheetml/2006/main">
  <c r="O37" i="15" l="1"/>
  <c r="O36" i="15"/>
  <c r="O35" i="15"/>
  <c r="O30" i="15"/>
  <c r="O38" i="15" l="1"/>
</calcChain>
</file>

<file path=xl/sharedStrings.xml><?xml version="1.0" encoding="utf-8"?>
<sst xmlns="http://schemas.openxmlformats.org/spreadsheetml/2006/main" count="139" uniqueCount="99">
  <si>
    <t>No.</t>
    <phoneticPr fontId="4"/>
  </si>
  <si>
    <t>Tier 1</t>
    <phoneticPr fontId="6"/>
  </si>
  <si>
    <t>Tier 2</t>
  </si>
  <si>
    <t>Tier 3</t>
  </si>
  <si>
    <t>Tier 4</t>
  </si>
  <si>
    <t xml:space="preserve">Physical Review A </t>
  </si>
  <si>
    <t xml:space="preserve">Physical Review B </t>
  </si>
  <si>
    <t xml:space="preserve">Physical Review D </t>
  </si>
  <si>
    <t xml:space="preserve">Physical Review E </t>
  </si>
  <si>
    <t xml:space="preserve">Physical Review Applied </t>
  </si>
  <si>
    <t xml:space="preserve">Physical Review Fluids </t>
  </si>
  <si>
    <t xml:space="preserve">Reviews of Modern Physics </t>
  </si>
  <si>
    <t xml:space="preserve">Physical Review Letters </t>
    <phoneticPr fontId="6"/>
  </si>
  <si>
    <t xml:space="preserve">Physical Review Letters </t>
    <phoneticPr fontId="4"/>
  </si>
  <si>
    <t xml:space="preserve">Physical Review C </t>
    <phoneticPr fontId="6"/>
  </si>
  <si>
    <t>APS-ALL</t>
    <phoneticPr fontId="4"/>
  </si>
  <si>
    <t>Physical Review Materials</t>
    <phoneticPr fontId="4"/>
  </si>
  <si>
    <t>Tier 5</t>
    <phoneticPr fontId="6"/>
  </si>
  <si>
    <t>PROLA - With Subscription</t>
    <phoneticPr fontId="6"/>
  </si>
  <si>
    <t>PROLA - Without Subscription</t>
    <phoneticPr fontId="6"/>
  </si>
  <si>
    <t>Physical Review C</t>
    <phoneticPr fontId="4"/>
  </si>
  <si>
    <t>Physical Review D</t>
    <phoneticPr fontId="4"/>
  </si>
  <si>
    <r>
      <rPr>
        <sz val="10"/>
        <rFont val="ＭＳ Ｐゴシック"/>
        <family val="3"/>
        <charset val="128"/>
      </rPr>
      <t>タイトル</t>
    </r>
    <phoneticPr fontId="1"/>
  </si>
  <si>
    <r>
      <rPr>
        <sz val="10"/>
        <rFont val="ＭＳ Ｐゴシック"/>
        <family val="3"/>
        <charset val="128"/>
      </rPr>
      <t>通貨</t>
    </r>
    <rPh sb="0" eb="2">
      <t>ツウカ</t>
    </rPh>
    <phoneticPr fontId="1"/>
  </si>
  <si>
    <r>
      <rPr>
        <sz val="10"/>
        <rFont val="ＭＳ Ｐゴシック"/>
        <family val="3"/>
        <charset val="128"/>
      </rPr>
      <t>タイトル</t>
    </r>
    <phoneticPr fontId="1"/>
  </si>
  <si>
    <r>
      <rPr>
        <b/>
        <sz val="16"/>
        <rFont val="ＭＳ Ｐゴシック"/>
        <family val="3"/>
        <charset val="128"/>
      </rPr>
      <t>回　答　票</t>
    </r>
    <rPh sb="0" eb="1">
      <t>カイ</t>
    </rPh>
    <rPh sb="2" eb="3">
      <t>コタエ</t>
    </rPh>
    <rPh sb="4" eb="5">
      <t>ヒョウ</t>
    </rPh>
    <phoneticPr fontId="1"/>
  </si>
  <si>
    <r>
      <rPr>
        <b/>
        <sz val="10"/>
        <rFont val="ＭＳ Ｐゴシック"/>
        <family val="3"/>
        <charset val="128"/>
      </rPr>
      <t>（</t>
    </r>
    <r>
      <rPr>
        <b/>
        <sz val="10"/>
        <rFont val="Century"/>
        <family val="1"/>
      </rPr>
      <t>2019</t>
    </r>
    <r>
      <rPr>
        <b/>
        <sz val="10"/>
        <rFont val="ＭＳ Ｐゴシック"/>
        <family val="3"/>
        <charset val="128"/>
      </rPr>
      <t>年の</t>
    </r>
    <r>
      <rPr>
        <b/>
        <sz val="10"/>
        <rFont val="Century"/>
        <family val="1"/>
      </rPr>
      <t>SCOAP</t>
    </r>
    <r>
      <rPr>
        <b/>
        <vertAlign val="superscript"/>
        <sz val="10"/>
        <rFont val="Century"/>
        <family val="1"/>
      </rPr>
      <t>3</t>
    </r>
    <r>
      <rPr>
        <b/>
        <sz val="10"/>
        <rFont val="ＭＳ Ｐゴシック"/>
        <family val="3"/>
        <charset val="128"/>
      </rPr>
      <t>プロジェクト参加について）</t>
    </r>
    <rPh sb="5" eb="6">
      <t>ネン</t>
    </rPh>
    <rPh sb="19" eb="21">
      <t>サンカ</t>
    </rPh>
    <phoneticPr fontId="6"/>
  </si>
  <si>
    <r>
      <rPr>
        <sz val="10"/>
        <rFont val="ＭＳ Ｐゴシック"/>
        <family val="3"/>
        <charset val="128"/>
      </rPr>
      <t>大学（機関）名</t>
    </r>
    <phoneticPr fontId="6"/>
  </si>
  <si>
    <r>
      <rPr>
        <sz val="10"/>
        <rFont val="ＭＳ Ｐゴシック"/>
        <family val="3"/>
        <charset val="128"/>
      </rPr>
      <t>回答責任者名</t>
    </r>
    <phoneticPr fontId="6"/>
  </si>
  <si>
    <r>
      <rPr>
        <sz val="10"/>
        <rFont val="ＭＳ Ｐゴシック"/>
        <family val="3"/>
        <charset val="128"/>
      </rPr>
      <t>該当する選択肢の□にチェックを入れてください。</t>
    </r>
    <rPh sb="0" eb="2">
      <t>ガイトウ</t>
    </rPh>
    <rPh sb="4" eb="7">
      <t>センタクシ</t>
    </rPh>
    <rPh sb="15" eb="16">
      <t>イ</t>
    </rPh>
    <phoneticPr fontId="6"/>
  </si>
  <si>
    <r>
      <t>2017</t>
    </r>
    <r>
      <rPr>
        <sz val="9"/>
        <rFont val="ＭＳ Ｐゴシック"/>
        <family val="3"/>
        <charset val="128"/>
      </rPr>
      <t>年から</t>
    </r>
    <r>
      <rPr>
        <sz val="9"/>
        <rFont val="Century"/>
        <family val="1"/>
      </rPr>
      <t>2019</t>
    </r>
    <r>
      <rPr>
        <sz val="9"/>
        <rFont val="ＭＳ Ｐゴシック"/>
        <family val="3"/>
        <charset val="128"/>
      </rPr>
      <t>年の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年間は，フェーズ</t>
    </r>
    <r>
      <rPr>
        <sz val="9"/>
        <rFont val="Century"/>
        <family val="1"/>
      </rPr>
      <t>2</t>
    </r>
    <r>
      <rPr>
        <sz val="9"/>
        <rFont val="ＭＳ Ｐゴシック"/>
        <family val="3"/>
        <charset val="128"/>
      </rPr>
      <t>として継続してご参加いただくことをお願いしております。</t>
    </r>
    <rPh sb="4" eb="5">
      <t>ネン</t>
    </rPh>
    <rPh sb="11" eb="12">
      <t>ネン</t>
    </rPh>
    <rPh sb="14" eb="16">
      <t>ネンカン</t>
    </rPh>
    <rPh sb="26" eb="28">
      <t>ケイゾク</t>
    </rPh>
    <rPh sb="31" eb="33">
      <t>サンカ</t>
    </rPh>
    <rPh sb="41" eb="42">
      <t>ネガ</t>
    </rPh>
    <phoneticPr fontId="6"/>
  </si>
  <si>
    <r>
      <rPr>
        <sz val="10"/>
        <rFont val="ＭＳ Ｐゴシック"/>
        <family val="3"/>
        <charset val="128"/>
      </rPr>
      <t>参加を継続する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（拠出目安額について，ご回答ください）</t>
    </r>
    <rPh sb="0" eb="2">
      <t>サンカ</t>
    </rPh>
    <rPh sb="3" eb="5">
      <t>ケイゾク</t>
    </rPh>
    <rPh sb="9" eb="11">
      <t>キョシュツ</t>
    </rPh>
    <rPh sb="11" eb="13">
      <t>メヤス</t>
    </rPh>
    <rPh sb="13" eb="14">
      <t>ガク</t>
    </rPh>
    <rPh sb="20" eb="22">
      <t>カイトウ</t>
    </rPh>
    <phoneticPr fontId="6"/>
  </si>
  <si>
    <r>
      <rPr>
        <sz val="10"/>
        <rFont val="ＭＳ Ｐゴシック"/>
        <family val="3"/>
        <charset val="128"/>
      </rPr>
      <t>参加を継続しない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（理由を以下にご記入ください。以降のご回答は不要です。）</t>
    </r>
    <rPh sb="0" eb="2">
      <t>サンカ</t>
    </rPh>
    <rPh sb="3" eb="5">
      <t>ケイゾク</t>
    </rPh>
    <rPh sb="10" eb="12">
      <t>リユウ</t>
    </rPh>
    <rPh sb="13" eb="15">
      <t>イカ</t>
    </rPh>
    <rPh sb="17" eb="19">
      <t>キニュウ</t>
    </rPh>
    <rPh sb="24" eb="26">
      <t>イコウ</t>
    </rPh>
    <rPh sb="28" eb="30">
      <t>カイトウ</t>
    </rPh>
    <rPh sb="31" eb="33">
      <t>フヨウ</t>
    </rPh>
    <phoneticPr fontId="6"/>
  </si>
  <si>
    <r>
      <rPr>
        <sz val="10"/>
        <rFont val="ＭＳ Ｐゴシック"/>
        <family val="3"/>
        <charset val="128"/>
      </rPr>
      <t>検討中</t>
    </r>
    <rPh sb="0" eb="3">
      <t>ケントウチュウ</t>
    </rPh>
    <phoneticPr fontId="6"/>
  </si>
  <si>
    <r>
      <rPr>
        <sz val="10"/>
        <rFont val="ＭＳ Ｐゴシック"/>
        <family val="3"/>
        <charset val="128"/>
      </rPr>
      <t>理由・コメント等：</t>
    </r>
    <rPh sb="0" eb="2">
      <t>リユウ</t>
    </rPh>
    <rPh sb="7" eb="8">
      <t>トウ</t>
    </rPh>
    <phoneticPr fontId="6"/>
  </si>
  <si>
    <r>
      <rPr>
        <sz val="10"/>
        <rFont val="ＭＳ Ｐゴシック"/>
        <family val="3"/>
        <charset val="128"/>
      </rPr>
      <t>「継続しない」または「検討中」を選択される場合にご記入ください。</t>
    </r>
    <rPh sb="1" eb="3">
      <t>ケイゾク</t>
    </rPh>
    <rPh sb="11" eb="14">
      <t>ケントウチュウ</t>
    </rPh>
    <rPh sb="16" eb="18">
      <t>センタク</t>
    </rPh>
    <rPh sb="21" eb="23">
      <t>バアイ</t>
    </rPh>
    <rPh sb="25" eb="27">
      <t>キニュウ</t>
    </rPh>
    <phoneticPr fontId="6"/>
  </si>
  <si>
    <r>
      <t xml:space="preserve">2. </t>
    </r>
    <r>
      <rPr>
        <b/>
        <sz val="12"/>
        <rFont val="ＭＳ Ｐゴシック"/>
        <family val="3"/>
        <charset val="128"/>
      </rPr>
      <t>拠出目安額について</t>
    </r>
    <rPh sb="3" eb="5">
      <t>キョシュツ</t>
    </rPh>
    <rPh sb="5" eb="7">
      <t>メヤス</t>
    </rPh>
    <rPh sb="7" eb="8">
      <t>ガク</t>
    </rPh>
    <phoneticPr fontId="6"/>
  </si>
  <si>
    <r>
      <rPr>
        <sz val="9"/>
        <rFont val="ＭＳ Ｐゴシック"/>
        <family val="3"/>
        <charset val="128"/>
      </rPr>
      <t>貴学</t>
    </r>
    <r>
      <rPr>
        <sz val="9"/>
        <rFont val="Century"/>
        <family val="1"/>
      </rPr>
      <t>Tier</t>
    </r>
    <r>
      <rPr>
        <sz val="9"/>
        <rFont val="ＭＳ Ｐゴシック"/>
        <family val="3"/>
        <charset val="128"/>
      </rPr>
      <t>を選択してください。</t>
    </r>
    <rPh sb="0" eb="2">
      <t>キガク</t>
    </rPh>
    <rPh sb="7" eb="9">
      <t>センタク</t>
    </rPh>
    <phoneticPr fontId="6"/>
  </si>
  <si>
    <r>
      <rPr>
        <sz val="10"/>
        <rFont val="ＭＳ Ｐゴシック"/>
        <family val="3"/>
        <charset val="128"/>
      </rPr>
      <t>係数</t>
    </r>
    <r>
      <rPr>
        <sz val="10"/>
        <rFont val="Century"/>
        <family val="1"/>
      </rPr>
      <t xml:space="preserve">A </t>
    </r>
    <r>
      <rPr>
        <b/>
        <sz val="10"/>
        <rFont val="Century"/>
        <family val="1"/>
      </rPr>
      <t>(a)</t>
    </r>
    <rPh sb="0" eb="2">
      <t>ケイスウ</t>
    </rPh>
    <phoneticPr fontId="4"/>
  </si>
  <si>
    <r>
      <rPr>
        <sz val="10"/>
        <rFont val="ＭＳ Ｐゴシック"/>
        <family val="3"/>
        <charset val="128"/>
      </rPr>
      <t>購読形態
（プルダウン選択）</t>
    </r>
    <rPh sb="0" eb="2">
      <t>コウドク</t>
    </rPh>
    <rPh sb="2" eb="4">
      <t>ケイタイ</t>
    </rPh>
    <rPh sb="11" eb="13">
      <t>センタク</t>
    </rPh>
    <phoneticPr fontId="1"/>
  </si>
  <si>
    <r>
      <rPr>
        <sz val="10"/>
        <rFont val="ＭＳ Ｐゴシック"/>
        <family val="3"/>
        <charset val="128"/>
      </rPr>
      <t>パッケージ契約
／単体契約の別</t>
    </r>
    <rPh sb="5" eb="7">
      <t>ケイヤク</t>
    </rPh>
    <rPh sb="9" eb="11">
      <t>タンタイ</t>
    </rPh>
    <rPh sb="11" eb="13">
      <t>ケイヤク</t>
    </rPh>
    <rPh sb="14" eb="15">
      <t>ベツ</t>
    </rPh>
    <phoneticPr fontId="1"/>
  </si>
  <si>
    <r>
      <rPr>
        <sz val="10"/>
        <rFont val="ＭＳ Ｐゴシック"/>
        <family val="3"/>
        <charset val="128"/>
      </rPr>
      <t>拠出額（目安）※</t>
    </r>
    <r>
      <rPr>
        <sz val="10"/>
        <rFont val="Century"/>
        <family val="1"/>
      </rPr>
      <t xml:space="preserve">2)
</t>
    </r>
    <r>
      <rPr>
        <b/>
        <sz val="10"/>
        <rFont val="Century"/>
        <family val="1"/>
      </rPr>
      <t>(a)×(b)</t>
    </r>
    <rPh sb="0" eb="2">
      <t>キョシュツ</t>
    </rPh>
    <rPh sb="2" eb="3">
      <t>ガク</t>
    </rPh>
    <phoneticPr fontId="4"/>
  </si>
  <si>
    <r>
      <rPr>
        <sz val="10"/>
        <rFont val="ＭＳ Ｐゴシック"/>
        <family val="3"/>
        <charset val="128"/>
      </rPr>
      <t>原価</t>
    </r>
    <r>
      <rPr>
        <b/>
        <sz val="10"/>
        <rFont val="Century"/>
        <family val="1"/>
      </rPr>
      <t xml:space="preserve"> (b)</t>
    </r>
    <rPh sb="0" eb="2">
      <t>ゲンカ</t>
    </rPh>
    <phoneticPr fontId="6"/>
  </si>
  <si>
    <r>
      <rPr>
        <sz val="10"/>
        <rFont val="ＭＳ Ｐゴシック"/>
        <family val="3"/>
        <charset val="128"/>
      </rPr>
      <t>パッケージ契約</t>
    </r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</si>
  <si>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6"/>
  </si>
  <si>
    <r>
      <rPr>
        <sz val="10"/>
        <rFont val="ＭＳ Ｐゴシック"/>
        <family val="3"/>
        <charset val="128"/>
      </rPr>
      <t>単体契約</t>
    </r>
  </si>
  <si>
    <r>
      <rPr>
        <sz val="10"/>
        <rFont val="ＭＳ Ｐゴシック"/>
        <family val="3"/>
        <charset val="128"/>
      </rPr>
      <t>米ドル</t>
    </r>
    <rPh sb="0" eb="1">
      <t>ベイ</t>
    </rPh>
    <phoneticPr fontId="4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</si>
  <si>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6"/>
  </si>
  <si>
    <r>
      <rPr>
        <sz val="10"/>
        <rFont val="ＭＳ Ｐゴシック"/>
        <family val="3"/>
        <charset val="128"/>
      </rPr>
      <t>（拠出可能額：</t>
    </r>
    <rPh sb="1" eb="3">
      <t>キョシュツ</t>
    </rPh>
    <rPh sb="3" eb="6">
      <t>カノウガク</t>
    </rPh>
    <phoneticPr fontId="6"/>
  </si>
  <si>
    <r>
      <rPr>
        <sz val="9"/>
        <rFont val="ＭＳ Ｐゴシック"/>
        <family val="3"/>
        <charset val="128"/>
      </rPr>
      <t>拠出しない</t>
    </r>
    <rPh sb="0" eb="2">
      <t>キョシュツ</t>
    </rPh>
    <phoneticPr fontId="6"/>
  </si>
  <si>
    <r>
      <rPr>
        <sz val="10"/>
        <rFont val="ＭＳ Ｐゴシック"/>
        <family val="3"/>
        <charset val="128"/>
      </rPr>
      <t>コメント等：</t>
    </r>
    <rPh sb="4" eb="5">
      <t>トウ</t>
    </rPh>
    <phoneticPr fontId="6"/>
  </si>
  <si>
    <r>
      <rPr>
        <sz val="10"/>
        <rFont val="ＭＳ Ｐゴシック"/>
        <family val="3"/>
        <charset val="128"/>
      </rPr>
      <t>担当者所属</t>
    </r>
    <rPh sb="0" eb="3">
      <t>タントウシャ</t>
    </rPh>
    <rPh sb="3" eb="5">
      <t>ショゾク</t>
    </rPh>
    <phoneticPr fontId="6"/>
  </si>
  <si>
    <r>
      <rPr>
        <sz val="10"/>
        <rFont val="ＭＳ Ｐゴシック"/>
        <family val="3"/>
        <charset val="128"/>
      </rPr>
      <t>：</t>
    </r>
    <phoneticPr fontId="6"/>
  </si>
  <si>
    <r>
      <rPr>
        <sz val="10"/>
        <rFont val="ＭＳ Ｐゴシック"/>
        <family val="3"/>
        <charset val="128"/>
      </rPr>
      <t>担当者</t>
    </r>
    <rPh sb="0" eb="3">
      <t>タントウシャ</t>
    </rPh>
    <phoneticPr fontId="6"/>
  </si>
  <si>
    <r>
      <rPr>
        <sz val="10"/>
        <rFont val="ＭＳ Ｐゴシック"/>
        <family val="3"/>
        <charset val="128"/>
      </rPr>
      <t>：</t>
    </r>
    <phoneticPr fontId="6"/>
  </si>
  <si>
    <r>
      <rPr>
        <sz val="10"/>
        <rFont val="ＭＳ Ｐゴシック"/>
        <family val="3"/>
        <charset val="128"/>
      </rPr>
      <t>連絡先（メールアドレス）</t>
    </r>
    <rPh sb="0" eb="3">
      <t>レンラクサキ</t>
    </rPh>
    <phoneticPr fontId="6"/>
  </si>
  <si>
    <r>
      <rPr>
        <sz val="10"/>
        <rFont val="ＭＳ Ｐゴシック"/>
        <family val="3"/>
        <charset val="128"/>
      </rPr>
      <t>回答日</t>
    </r>
    <rPh sb="0" eb="3">
      <t>カイトウビ</t>
    </rPh>
    <phoneticPr fontId="6"/>
  </si>
  <si>
    <r>
      <rPr>
        <sz val="10"/>
        <rFont val="ＭＳ Ｐゴシック"/>
        <family val="3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6"/>
  </si>
  <si>
    <r>
      <rPr>
        <sz val="10.5"/>
        <color theme="1"/>
        <rFont val="ＭＳ Ｐゴシック"/>
        <family val="3"/>
        <charset val="128"/>
      </rPr>
      <t>ただし，現在，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を拠出していない機関におかれましては，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に係る新たな拠出は任意となります。</t>
    </r>
  </si>
  <si>
    <r>
      <rPr>
        <sz val="9"/>
        <color theme="1"/>
        <rFont val="ＭＳ Ｐゴシック"/>
        <family val="3"/>
        <charset val="128"/>
      </rPr>
      <t>アメリカ物理学会（</t>
    </r>
    <r>
      <rPr>
        <sz val="9"/>
        <color theme="1"/>
        <rFont val="Century"/>
        <family val="1"/>
      </rPr>
      <t>APS</t>
    </r>
    <r>
      <rPr>
        <sz val="9"/>
        <color theme="1"/>
        <rFont val="ＭＳ Ｐゴシック"/>
        <family val="3"/>
        <charset val="128"/>
      </rPr>
      <t>）の</t>
    </r>
    <r>
      <rPr>
        <sz val="9"/>
        <color theme="1"/>
        <rFont val="Century"/>
        <family val="1"/>
      </rPr>
      <t>SCOAP</t>
    </r>
    <r>
      <rPr>
        <vertAlign val="superscript"/>
        <sz val="9"/>
        <color theme="1"/>
        <rFont val="Century"/>
        <family val="1"/>
      </rPr>
      <t>3</t>
    </r>
    <r>
      <rPr>
        <sz val="9"/>
        <color theme="1"/>
        <rFont val="ＭＳ Ｐゴシック"/>
        <family val="3"/>
        <charset val="128"/>
      </rPr>
      <t>対象誌を購読している機関は，</t>
    </r>
    <r>
      <rPr>
        <sz val="9"/>
        <color theme="1"/>
        <rFont val="Century"/>
        <family val="1"/>
      </rPr>
      <t>2.1</t>
    </r>
    <r>
      <rPr>
        <sz val="9"/>
        <color theme="1"/>
        <rFont val="ＭＳ Ｐゴシック"/>
        <family val="3"/>
        <charset val="128"/>
      </rPr>
      <t>及び</t>
    </r>
    <r>
      <rPr>
        <sz val="9"/>
        <color theme="1"/>
        <rFont val="Century"/>
        <family val="1"/>
      </rPr>
      <t>2.2</t>
    </r>
    <r>
      <rPr>
        <sz val="9"/>
        <color theme="1"/>
        <rFont val="ＭＳ Ｐゴシック"/>
        <family val="3"/>
        <charset val="128"/>
      </rPr>
      <t>にご回答ください。</t>
    </r>
    <phoneticPr fontId="6"/>
  </si>
  <si>
    <r>
      <rPr>
        <sz val="9"/>
        <rFont val="ＭＳ Ｐゴシック"/>
        <family val="3"/>
        <charset val="128"/>
      </rPr>
      <t>未拠出機関は，記入要領をご参考に，</t>
    </r>
    <r>
      <rPr>
        <sz val="9"/>
        <rFont val="Century"/>
        <family val="1"/>
      </rPr>
      <t>20</t>
    </r>
    <r>
      <rPr>
        <sz val="9"/>
        <rFont val="ＭＳ Ｐゴシック"/>
        <family val="3"/>
        <charset val="128"/>
      </rPr>
      <t>ユーロ以上の金額をご記入ください。</t>
    </r>
    <rPh sb="0" eb="1">
      <t>ミ</t>
    </rPh>
    <rPh sb="1" eb="3">
      <t>キョシュツ</t>
    </rPh>
    <rPh sb="3" eb="5">
      <t>キカン</t>
    </rPh>
    <rPh sb="7" eb="9">
      <t>キニュウ</t>
    </rPh>
    <rPh sb="9" eb="11">
      <t>ヨウリョウ</t>
    </rPh>
    <rPh sb="13" eb="15">
      <t>サンコウ</t>
    </rPh>
    <phoneticPr fontId="6"/>
  </si>
  <si>
    <r>
      <rPr>
        <sz val="9"/>
        <rFont val="ＭＳ Ｐゴシック"/>
        <family val="3"/>
        <charset val="128"/>
      </rPr>
      <t>「検討中」と回答された機関には，</t>
    </r>
    <r>
      <rPr>
        <sz val="9"/>
        <rFont val="Century"/>
        <family val="1"/>
      </rPr>
      <t>2019</t>
    </r>
    <r>
      <rPr>
        <sz val="9"/>
        <rFont val="ＭＳ Ｐゴシック"/>
        <family val="3"/>
        <charset val="128"/>
      </rPr>
      <t>年</t>
    </r>
    <r>
      <rPr>
        <sz val="9"/>
        <rFont val="Century"/>
        <family val="1"/>
      </rPr>
      <t>3</t>
    </r>
    <r>
      <rPr>
        <sz val="9"/>
        <rFont val="ＭＳ Ｐゴシック"/>
        <family val="3"/>
        <charset val="128"/>
      </rPr>
      <t>月末までに，個別に確認させていただく予定です。</t>
    </r>
    <rPh sb="1" eb="4">
      <t>ケントウチュウ</t>
    </rPh>
    <rPh sb="6" eb="8">
      <t>カイトウ</t>
    </rPh>
    <rPh sb="11" eb="13">
      <t>キカン</t>
    </rPh>
    <rPh sb="20" eb="21">
      <t>ネン</t>
    </rPh>
    <rPh sb="22" eb="23">
      <t>ガツ</t>
    </rPh>
    <rPh sb="23" eb="24">
      <t>マツ</t>
    </rPh>
    <rPh sb="28" eb="30">
      <t>コベツ</t>
    </rPh>
    <rPh sb="31" eb="33">
      <t>カクニン</t>
    </rPh>
    <rPh sb="40" eb="42">
      <t>ヨテイ</t>
    </rPh>
    <phoneticPr fontId="6"/>
  </si>
  <si>
    <r>
      <rPr>
        <sz val="11"/>
        <rFont val="ＭＳ Ｐゴシック"/>
        <family val="3"/>
        <charset val="128"/>
      </rPr>
      <t>：</t>
    </r>
    <phoneticPr fontId="6"/>
  </si>
  <si>
    <r>
      <rPr>
        <sz val="10"/>
        <rFont val="ＭＳ Ｐゴシック"/>
        <family val="3"/>
        <charset val="128"/>
      </rPr>
      <t>回答責任者所属・役職</t>
    </r>
    <phoneticPr fontId="6"/>
  </si>
  <si>
    <r>
      <t>1. SCOAP</t>
    </r>
    <r>
      <rPr>
        <vertAlign val="superscript"/>
        <sz val="10.5"/>
        <rFont val="Century"/>
        <family val="1"/>
      </rPr>
      <t>3</t>
    </r>
    <r>
      <rPr>
        <sz val="10.5"/>
        <rFont val="ＭＳ Ｐゴシック"/>
        <family val="3"/>
        <charset val="128"/>
      </rPr>
      <t>への参加継続について</t>
    </r>
    <phoneticPr fontId="6"/>
  </si>
  <si>
    <r>
      <rPr>
        <sz val="9"/>
        <rFont val="ＭＳ Ｐゴシック"/>
        <family val="3"/>
        <charset val="128"/>
      </rPr>
      <t>※</t>
    </r>
    <phoneticPr fontId="6"/>
  </si>
  <si>
    <r>
      <rPr>
        <sz val="10"/>
        <rFont val="ＭＳ Ｐゴシック"/>
        <family val="3"/>
        <charset val="128"/>
      </rPr>
      <t>⇒</t>
    </r>
    <phoneticPr fontId="6"/>
  </si>
  <si>
    <r>
      <rPr>
        <sz val="9"/>
        <rFont val="ＭＳ Ｐゴシック"/>
        <family val="3"/>
        <charset val="128"/>
      </rPr>
      <t>※</t>
    </r>
    <phoneticPr fontId="6"/>
  </si>
  <si>
    <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対象誌を購読していない機関は，</t>
    </r>
    <r>
      <rPr>
        <sz val="10.5"/>
        <color theme="1"/>
        <rFont val="Century"/>
        <family val="1"/>
      </rPr>
      <t>2.2</t>
    </r>
    <r>
      <rPr>
        <sz val="10.5"/>
        <color theme="1"/>
        <rFont val="ＭＳ Ｐゴシック"/>
        <family val="3"/>
        <charset val="128"/>
      </rPr>
      <t>のみご回答ください。</t>
    </r>
    <phoneticPr fontId="6"/>
  </si>
  <si>
    <r>
      <t xml:space="preserve">(1) </t>
    </r>
    <r>
      <rPr>
        <sz val="10"/>
        <rFont val="ＭＳ Ｐゴシック"/>
        <family val="3"/>
        <charset val="128"/>
      </rPr>
      <t>パッケージ契約をしている場合</t>
    </r>
    <phoneticPr fontId="6"/>
  </si>
  <si>
    <r>
      <t xml:space="preserve">(2) </t>
    </r>
    <r>
      <rPr>
        <sz val="10"/>
        <rFont val="ＭＳ Ｐゴシック"/>
        <family val="3"/>
        <charset val="128"/>
      </rPr>
      <t>単体で契約している場合</t>
    </r>
    <phoneticPr fontId="6"/>
  </si>
  <si>
    <r>
      <rPr>
        <sz val="10"/>
        <rFont val="ＭＳ Ｐゴシック"/>
        <family val="3"/>
        <charset val="128"/>
      </rPr>
      <t>⇒</t>
    </r>
    <phoneticPr fontId="6"/>
  </si>
  <si>
    <r>
      <rPr>
        <sz val="10"/>
        <rFont val="ＭＳ Ｐゴシック"/>
        <family val="3"/>
        <charset val="128"/>
      </rPr>
      <t>ユーロ）</t>
    </r>
    <phoneticPr fontId="6"/>
  </si>
  <si>
    <r>
      <rPr>
        <sz val="10"/>
        <rFont val="ＭＳ Ｐゴシック"/>
        <family val="3"/>
        <charset val="128"/>
      </rPr>
      <t>ユーロ）</t>
    </r>
    <phoneticPr fontId="6"/>
  </si>
  <si>
    <r>
      <rPr>
        <sz val="9"/>
        <rFont val="ＭＳ Ｐゴシック"/>
        <family val="3"/>
        <charset val="128"/>
      </rPr>
      <t>※</t>
    </r>
    <phoneticPr fontId="6"/>
  </si>
  <si>
    <r>
      <t>HEP</t>
    </r>
    <r>
      <rPr>
        <sz val="9"/>
        <rFont val="ＭＳ Ｐゴシック"/>
        <family val="3"/>
        <charset val="128"/>
      </rPr>
      <t>分野論文
掲載率</t>
    </r>
    <r>
      <rPr>
        <sz val="9"/>
        <rFont val="Century"/>
        <family val="1"/>
      </rPr>
      <t xml:space="preserve"> </t>
    </r>
    <r>
      <rPr>
        <b/>
        <sz val="9"/>
        <rFont val="Century"/>
        <family val="1"/>
      </rPr>
      <t>(a)</t>
    </r>
    <rPh sb="3" eb="5">
      <t>ブンヤ</t>
    </rPh>
    <rPh sb="5" eb="7">
      <t>ロンブン</t>
    </rPh>
    <rPh sb="8" eb="10">
      <t>ケイサイ</t>
    </rPh>
    <rPh sb="10" eb="11">
      <t>リツ</t>
    </rPh>
    <phoneticPr fontId="4"/>
  </si>
  <si>
    <r>
      <t>2019</t>
    </r>
    <r>
      <rPr>
        <sz val="8"/>
        <rFont val="ＭＳ Ｐゴシック"/>
        <family val="3"/>
        <charset val="128"/>
      </rPr>
      <t>年パッケージ価格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10" eb="12">
      <t>カカク</t>
    </rPh>
    <phoneticPr fontId="4"/>
  </si>
  <si>
    <r>
      <t>2019</t>
    </r>
    <r>
      <rPr>
        <sz val="8"/>
        <rFont val="ＭＳ Ｐゴシック"/>
        <family val="3"/>
        <charset val="128"/>
      </rPr>
      <t>年購読価格</t>
    </r>
    <r>
      <rPr>
        <vertAlign val="superscript"/>
        <sz val="8"/>
        <rFont val="ＭＳ Ｐゴシック"/>
        <family val="3"/>
        <charset val="128"/>
      </rPr>
      <t>※</t>
    </r>
    <r>
      <rPr>
        <vertAlign val="superscript"/>
        <sz val="8"/>
        <rFont val="Century"/>
        <family val="1"/>
      </rPr>
      <t>1)</t>
    </r>
    <rPh sb="4" eb="5">
      <t>ネン</t>
    </rPh>
    <rPh sb="5" eb="7">
      <t>コウドク</t>
    </rPh>
    <rPh sb="7" eb="9">
      <t>カカク</t>
    </rPh>
    <phoneticPr fontId="4"/>
  </si>
  <si>
    <r>
      <rPr>
        <b/>
        <sz val="16"/>
        <rFont val="ＭＳ Ｐゴシック"/>
        <family val="3"/>
        <charset val="128"/>
      </rPr>
      <t>参</t>
    </r>
    <r>
      <rPr>
        <b/>
        <sz val="16"/>
        <rFont val="Century"/>
        <family val="1"/>
      </rPr>
      <t xml:space="preserve"> </t>
    </r>
    <r>
      <rPr>
        <b/>
        <sz val="16"/>
        <rFont val="ＭＳ Ｐゴシック"/>
        <family val="3"/>
        <charset val="128"/>
      </rPr>
      <t>考</t>
    </r>
    <r>
      <rPr>
        <b/>
        <sz val="16"/>
        <rFont val="Century"/>
        <family val="1"/>
      </rPr>
      <t xml:space="preserve"> </t>
    </r>
    <r>
      <rPr>
        <b/>
        <sz val="16"/>
        <rFont val="ＭＳ Ｐゴシック"/>
        <family val="3"/>
        <charset val="128"/>
      </rPr>
      <t>情</t>
    </r>
    <r>
      <rPr>
        <b/>
        <sz val="16"/>
        <rFont val="Century"/>
        <family val="1"/>
      </rPr>
      <t xml:space="preserve"> </t>
    </r>
    <r>
      <rPr>
        <b/>
        <sz val="16"/>
        <rFont val="ＭＳ Ｐゴシック"/>
        <family val="3"/>
        <charset val="128"/>
      </rPr>
      <t>報</t>
    </r>
    <rPh sb="0" eb="1">
      <t>サン</t>
    </rPh>
    <rPh sb="2" eb="3">
      <t>コウ</t>
    </rPh>
    <rPh sb="4" eb="5">
      <t>ジョウ</t>
    </rPh>
    <rPh sb="6" eb="7">
      <t>ホウ</t>
    </rPh>
    <phoneticPr fontId="1"/>
  </si>
  <si>
    <r>
      <rPr>
        <sz val="10"/>
        <rFont val="ＭＳ Ｐゴシック"/>
        <family val="3"/>
        <charset val="128"/>
      </rPr>
      <t>②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電子ジャーナルのみの契約額をご記入ください。</t>
    </r>
    <rPh sb="12" eb="14">
      <t>ケイヤク</t>
    </rPh>
    <rPh sb="14" eb="15">
      <t>ガク</t>
    </rPh>
    <rPh sb="17" eb="19">
      <t>キニュウ</t>
    </rPh>
    <phoneticPr fontId="4"/>
  </si>
  <si>
    <r>
      <rPr>
        <sz val="10"/>
        <rFont val="ＭＳ Ｐゴシック"/>
        <family val="3"/>
        <charset val="128"/>
      </rPr>
      <t>・</t>
    </r>
    <phoneticPr fontId="6"/>
  </si>
  <si>
    <r>
      <rPr>
        <sz val="10"/>
        <rFont val="ＭＳ Ｐゴシック"/>
        <family val="3"/>
        <charset val="128"/>
      </rPr>
      <t>冊子も含めた額しかわからない場合は，国内総代理店の紀伊國屋書店にご確認いただくか，</t>
    </r>
    <rPh sb="6" eb="7">
      <t>ガク</t>
    </rPh>
    <rPh sb="18" eb="20">
      <t>コクナイ</t>
    </rPh>
    <rPh sb="20" eb="21">
      <t>ソウ</t>
    </rPh>
    <rPh sb="25" eb="29">
      <t>キノクニヤ</t>
    </rPh>
    <rPh sb="29" eb="31">
      <t>ショテン</t>
    </rPh>
    <phoneticPr fontId="1"/>
  </si>
  <si>
    <r>
      <rPr>
        <b/>
        <sz val="12"/>
        <rFont val="ＭＳ Ｐゴシック"/>
        <family val="3"/>
        <charset val="128"/>
      </rPr>
      <t>※</t>
    </r>
    <r>
      <rPr>
        <b/>
        <sz val="12"/>
        <rFont val="Century"/>
        <family val="1"/>
      </rPr>
      <t>2)</t>
    </r>
    <r>
      <rPr>
        <b/>
        <sz val="12"/>
        <rFont val="ＭＳ Ｐゴシック"/>
        <family val="3"/>
        <charset val="128"/>
      </rPr>
      <t>　拠出額（目安）について</t>
    </r>
    <rPh sb="4" eb="6">
      <t>キョシュツ</t>
    </rPh>
    <rPh sb="6" eb="7">
      <t>ガク</t>
    </rPh>
    <rPh sb="8" eb="10">
      <t>メヤス</t>
    </rPh>
    <phoneticPr fontId="4"/>
  </si>
  <si>
    <r>
      <t>NII</t>
    </r>
    <r>
      <rPr>
        <sz val="10"/>
        <rFont val="ＭＳ Ｐゴシック"/>
        <family val="3"/>
        <charset val="128"/>
      </rPr>
      <t>から各機関には円換算額を請求しますので，実際の負担額は為替レートにより変動します。</t>
    </r>
    <phoneticPr fontId="4"/>
  </si>
  <si>
    <r>
      <t>Online Only 2019</t>
    </r>
    <r>
      <rPr>
        <b/>
        <sz val="12"/>
        <rFont val="ＭＳ Ｐゴシック"/>
        <family val="3"/>
        <charset val="128"/>
      </rPr>
      <t>年価格</t>
    </r>
    <rPh sb="16" eb="17">
      <t>ネン</t>
    </rPh>
    <rPh sb="17" eb="19">
      <t>カカク</t>
    </rPh>
    <phoneticPr fontId="4"/>
  </si>
  <si>
    <r>
      <t>2019</t>
    </r>
    <r>
      <rPr>
        <sz val="10"/>
        <rFont val="ＭＳ Ｐゴシック"/>
        <family val="3"/>
        <charset val="128"/>
      </rPr>
      <t>年</t>
    </r>
    <r>
      <rPr>
        <sz val="10"/>
        <rFont val="Century"/>
        <family val="1"/>
      </rPr>
      <t>Online Only</t>
    </r>
    <r>
      <rPr>
        <sz val="10"/>
        <rFont val="ＭＳ Ｐゴシック"/>
        <family val="3"/>
        <charset val="128"/>
      </rPr>
      <t>価格</t>
    </r>
    <r>
      <rPr>
        <sz val="10"/>
        <rFont val="Century"/>
        <family val="1"/>
      </rPr>
      <t>(</t>
    </r>
    <r>
      <rPr>
        <sz val="10"/>
        <rFont val="ＭＳ Ｐゴシック"/>
        <family val="3"/>
        <charset val="128"/>
      </rPr>
      <t>ドル価</t>
    </r>
    <r>
      <rPr>
        <sz val="10"/>
        <rFont val="Century"/>
        <family val="1"/>
      </rPr>
      <t>)</t>
    </r>
    <rPh sb="4" eb="5">
      <t>ネン</t>
    </rPh>
    <rPh sb="16" eb="18">
      <t>カカク</t>
    </rPh>
    <phoneticPr fontId="6"/>
  </si>
  <si>
    <r>
      <t>APS-ALL</t>
    </r>
    <r>
      <rPr>
        <sz val="11"/>
        <color theme="1"/>
        <rFont val="ＭＳ Ｐゴシック"/>
        <family val="3"/>
        <charset val="128"/>
      </rPr>
      <t/>
    </r>
    <phoneticPr fontId="6"/>
  </si>
  <si>
    <r>
      <rPr>
        <b/>
        <sz val="12"/>
        <rFont val="ＭＳ Ｐゴシック"/>
        <family val="3"/>
        <charset val="128"/>
      </rPr>
      <t>冊子の価格（</t>
    </r>
    <r>
      <rPr>
        <b/>
        <sz val="12"/>
        <rFont val="Century"/>
        <family val="1"/>
      </rPr>
      <t>1</t>
    </r>
    <r>
      <rPr>
        <b/>
        <sz val="12"/>
        <rFont val="ＭＳ Ｐゴシック"/>
        <family val="3"/>
        <charset val="128"/>
      </rPr>
      <t>部）</t>
    </r>
    <rPh sb="0" eb="2">
      <t>サッシ</t>
    </rPh>
    <rPh sb="3" eb="5">
      <t>カカク</t>
    </rPh>
    <rPh sb="7" eb="8">
      <t>ブ</t>
    </rPh>
    <phoneticPr fontId="4"/>
  </si>
  <si>
    <r>
      <rPr>
        <sz val="10"/>
        <rFont val="ＭＳ Ｐゴシック"/>
        <family val="3"/>
        <charset val="128"/>
      </rPr>
      <t>タイトル</t>
    </r>
    <r>
      <rPr>
        <sz val="10"/>
        <rFont val="Century"/>
        <family val="1"/>
      </rPr>
      <t>(</t>
    </r>
    <r>
      <rPr>
        <sz val="10"/>
        <rFont val="ＭＳ Ｐゴシック"/>
        <family val="3"/>
        <charset val="128"/>
      </rPr>
      <t>ドル価</t>
    </r>
    <r>
      <rPr>
        <sz val="10"/>
        <rFont val="Century"/>
        <family val="1"/>
      </rPr>
      <t>)</t>
    </r>
    <phoneticPr fontId="6"/>
  </si>
  <si>
    <r>
      <rPr>
        <sz val="11"/>
        <rFont val="ＭＳ Ｐゴシック"/>
        <family val="3"/>
        <charset val="128"/>
      </rPr>
      <t>価格</t>
    </r>
    <rPh sb="0" eb="2">
      <t>カカク</t>
    </rPh>
    <phoneticPr fontId="6"/>
  </si>
  <si>
    <r>
      <rPr>
        <sz val="10"/>
        <rFont val="ＭＳ Ｐゴシック"/>
        <family val="3"/>
        <charset val="128"/>
      </rPr>
      <t>①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拠出目安額は，</t>
    </r>
    <r>
      <rPr>
        <sz val="10"/>
        <rFont val="Century"/>
        <family val="1"/>
      </rPr>
      <t>2019</t>
    </r>
    <r>
      <rPr>
        <sz val="10"/>
        <rFont val="ＭＳ Ｐゴシック"/>
        <family val="3"/>
        <charset val="128"/>
      </rPr>
      <t>年の価格をベースに算出します。（消費税及び代理店手数料は含みません。）</t>
    </r>
    <rPh sb="2" eb="4">
      <t>キョシュツ</t>
    </rPh>
    <rPh sb="4" eb="6">
      <t>メヤス</t>
    </rPh>
    <rPh sb="6" eb="7">
      <t>ガク</t>
    </rPh>
    <rPh sb="15" eb="17">
      <t>カカク</t>
    </rPh>
    <rPh sb="22" eb="24">
      <t>サンシュツ</t>
    </rPh>
    <rPh sb="32" eb="33">
      <t>オヨ</t>
    </rPh>
    <phoneticPr fontId="4"/>
  </si>
  <si>
    <r>
      <rPr>
        <b/>
        <sz val="12"/>
        <rFont val="ＭＳ Ｐゴシック"/>
        <family val="3"/>
        <charset val="128"/>
      </rPr>
      <t>※</t>
    </r>
    <r>
      <rPr>
        <b/>
        <sz val="12"/>
        <rFont val="Century"/>
        <family val="1"/>
      </rPr>
      <t>1)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Century"/>
        <family val="1"/>
      </rPr>
      <t>2019</t>
    </r>
    <r>
      <rPr>
        <b/>
        <sz val="12"/>
        <rFont val="ＭＳ Ｐゴシック"/>
        <family val="3"/>
        <charset val="128"/>
      </rPr>
      <t>年パッケージ契約価格，購読価格の記入について</t>
    </r>
    <rPh sb="14" eb="16">
      <t>ケイヤク</t>
    </rPh>
    <rPh sb="16" eb="18">
      <t>カカク</t>
    </rPh>
    <rPh sb="19" eb="21">
      <t>コウドク</t>
    </rPh>
    <rPh sb="21" eb="23">
      <t>カカク</t>
    </rPh>
    <rPh sb="24" eb="26">
      <t>キニュウ</t>
    </rPh>
    <phoneticPr fontId="4"/>
  </si>
  <si>
    <r>
      <t>Tier</t>
    </r>
    <r>
      <rPr>
        <sz val="10"/>
        <rFont val="ＭＳ Ｐゴシック"/>
        <family val="3"/>
        <charset val="128"/>
      </rPr>
      <t>等が不明な場合は，代理店の紀伊國屋書店にご確認ください。</t>
    </r>
    <rPh sb="4" eb="5">
      <t>トウ</t>
    </rPh>
    <rPh sb="6" eb="8">
      <t>フメイ</t>
    </rPh>
    <rPh sb="13" eb="16">
      <t>ダイリテン</t>
    </rPh>
    <rPh sb="17" eb="21">
      <t>キノクニヤ</t>
    </rPh>
    <rPh sb="21" eb="23">
      <t>ショテン</t>
    </rPh>
    <phoneticPr fontId="4"/>
  </si>
  <si>
    <t>回答票でご回答いただく拠出額は目安の金額です。</t>
    <rPh sb="0" eb="2">
      <t>カイトウ</t>
    </rPh>
    <rPh sb="2" eb="3">
      <t>ヒョウ</t>
    </rPh>
    <rPh sb="5" eb="7">
      <t>カイトウ</t>
    </rPh>
    <phoneticPr fontId="4"/>
  </si>
  <si>
    <t>本シートの末尾に記載している冊子の価格を参考にして，冊子の価格を除外した額をご記入ください。</t>
    <rPh sb="0" eb="1">
      <t>ホン</t>
    </rPh>
    <rPh sb="39" eb="41">
      <t>キニュウ</t>
    </rPh>
    <phoneticPr fontId="1"/>
  </si>
  <si>
    <r>
      <rPr>
        <sz val="10"/>
        <rFont val="ＭＳ Ｐゴシック"/>
        <family val="3"/>
        <charset val="128"/>
      </rPr>
      <t>昨年と同額を拠出する　※フェーズ</t>
    </r>
    <r>
      <rPr>
        <sz val="10"/>
        <rFont val="Century"/>
        <family val="1"/>
      </rPr>
      <t>2</t>
    </r>
    <r>
      <rPr>
        <sz val="10"/>
        <rFont val="ＭＳ Ｐゴシック"/>
        <family val="3"/>
        <charset val="128"/>
      </rPr>
      <t>における既拠出機関のみ。</t>
    </r>
    <rPh sb="0" eb="2">
      <t>サクネン</t>
    </rPh>
    <rPh sb="3" eb="5">
      <t>ドウガク</t>
    </rPh>
    <rPh sb="6" eb="8">
      <t>キョシュツ</t>
    </rPh>
    <rPh sb="21" eb="22">
      <t>キ</t>
    </rPh>
    <rPh sb="22" eb="24">
      <t>キョシュツ</t>
    </rPh>
    <rPh sb="24" eb="26">
      <t>キカン</t>
    </rPh>
    <phoneticPr fontId="6"/>
  </si>
  <si>
    <t>下記の金額を拠出する</t>
    <rPh sb="0" eb="2">
      <t>カキ</t>
    </rPh>
    <rPh sb="3" eb="5">
      <t>キンガク</t>
    </rPh>
    <rPh sb="6" eb="8">
      <t>キョシュツ</t>
    </rPh>
    <phoneticPr fontId="6"/>
  </si>
  <si>
    <r>
      <t>2.1</t>
    </r>
    <r>
      <rPr>
        <sz val="10.5"/>
        <color theme="1"/>
        <rFont val="ＭＳ Ｐゴシック"/>
        <family val="3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</rPr>
      <t>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</rPr>
      <t>対象誌の拠出額</t>
    </r>
    <phoneticPr fontId="6"/>
  </si>
  <si>
    <r>
      <t>2.2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Century"/>
        <family val="1"/>
      </rPr>
      <t>APS</t>
    </r>
    <r>
      <rPr>
        <sz val="10.5"/>
        <color theme="1"/>
        <rFont val="ＭＳ Ｐゴシック"/>
        <family val="3"/>
        <charset val="128"/>
        <scheme val="minor"/>
      </rPr>
      <t>以外の</t>
    </r>
    <r>
      <rPr>
        <sz val="10.5"/>
        <color theme="1"/>
        <rFont val="Century"/>
        <family val="1"/>
      </rPr>
      <t>SCOAP</t>
    </r>
    <r>
      <rPr>
        <vertAlign val="superscript"/>
        <sz val="10.5"/>
        <color theme="1"/>
        <rFont val="Century"/>
        <family val="1"/>
      </rPr>
      <t>3</t>
    </r>
    <r>
      <rPr>
        <sz val="10.5"/>
        <color theme="1"/>
        <rFont val="ＭＳ Ｐゴシック"/>
        <family val="3"/>
        <charset val="128"/>
        <scheme val="minor"/>
      </rPr>
      <t>対象誌の拠出額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</si>
</sst>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4" formatCode="\$#,##0_);[Red]\(\$#,##0\)"/>
    <numFmt numFmtId="176" formatCode="0.0%"/>
    <numFmt numFmtId="180" formatCode="[$$-409]#,##0;[$$-409]#,##0"/>
    <numFmt numFmtId="181" formatCode="yyyy&quot;年&quot;m&quot;月&quot;d&quot;日&quot;;@"/>
    <numFmt numFmtId="182" formatCode="0_);[Red]\(0\)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theme="1"/>
      <name val="Century"/>
      <family val="1"/>
    </font>
    <font>
      <vertAlign val="superscript"/>
      <sz val="10.5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0"/>
      <name val="Century"/>
      <family val="1"/>
    </font>
    <font>
      <b/>
      <vertAlign val="superscript"/>
      <sz val="10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10.5"/>
      <name val="Century"/>
      <family val="1"/>
    </font>
    <font>
      <vertAlign val="superscript"/>
      <sz val="10.5"/>
      <name val="Century"/>
      <family val="1"/>
    </font>
    <font>
      <sz val="12"/>
      <name val="Century"/>
      <family val="1"/>
    </font>
    <font>
      <sz val="9"/>
      <name val="Century"/>
      <family val="1"/>
    </font>
    <font>
      <b/>
      <sz val="12"/>
      <name val="Century"/>
      <family val="1"/>
    </font>
    <font>
      <sz val="9"/>
      <color theme="1"/>
      <name val="Century"/>
      <family val="1"/>
    </font>
    <font>
      <vertAlign val="superscript"/>
      <sz val="9"/>
      <color theme="1"/>
      <name val="Century"/>
      <family val="1"/>
    </font>
    <font>
      <b/>
      <sz val="9"/>
      <name val="Century"/>
      <family val="1"/>
    </font>
    <font>
      <sz val="8"/>
      <name val="Century"/>
      <family val="1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vertAlign val="superscript"/>
      <sz val="8"/>
      <name val="Century"/>
      <family val="1"/>
    </font>
    <font>
      <b/>
      <sz val="1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/>
    <xf numFmtId="0" fontId="5" fillId="3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10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24" fontId="24" fillId="0" borderId="0" xfId="0" applyNumberFormat="1" applyFont="1" applyFill="1" applyBorder="1" applyAlignment="1" applyProtection="1">
      <alignment vertical="center"/>
    </xf>
    <xf numFmtId="180" fontId="24" fillId="0" borderId="0" xfId="5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176" fontId="24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10" fontId="25" fillId="5" borderId="15" xfId="0" applyNumberFormat="1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</xf>
    <xf numFmtId="24" fontId="25" fillId="5" borderId="15" xfId="0" applyNumberFormat="1" applyFont="1" applyFill="1" applyBorder="1" applyAlignment="1" applyProtection="1">
      <alignment horizontal="center" vertical="center"/>
    </xf>
    <xf numFmtId="182" fontId="25" fillId="7" borderId="39" xfId="5" applyNumberFormat="1" applyFont="1" applyFill="1" applyBorder="1" applyAlignment="1" applyProtection="1">
      <alignment horizontal="center" vertical="center"/>
    </xf>
    <xf numFmtId="180" fontId="25" fillId="7" borderId="68" xfId="5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5" fillId="5" borderId="0" xfId="0" applyFont="1" applyFill="1" applyAlignment="1" applyProtection="1">
      <alignment horizontal="left" vertical="center"/>
    </xf>
    <xf numFmtId="0" fontId="25" fillId="5" borderId="26" xfId="0" applyFont="1" applyFill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176" fontId="25" fillId="0" borderId="21" xfId="0" applyNumberFormat="1" applyFont="1" applyFill="1" applyBorder="1" applyAlignment="1" applyProtection="1">
      <alignment horizontal="center" vertical="center"/>
    </xf>
    <xf numFmtId="0" fontId="25" fillId="4" borderId="46" xfId="0" applyFont="1" applyFill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center" vertical="center"/>
    </xf>
    <xf numFmtId="24" fontId="25" fillId="0" borderId="21" xfId="0" applyNumberFormat="1" applyFont="1" applyFill="1" applyBorder="1" applyAlignment="1" applyProtection="1">
      <alignment horizontal="center" vertical="center"/>
    </xf>
    <xf numFmtId="182" fontId="25" fillId="7" borderId="33" xfId="5" applyNumberFormat="1" applyFont="1" applyFill="1" applyBorder="1" applyAlignment="1" applyProtection="1">
      <alignment horizontal="center" vertical="center"/>
    </xf>
    <xf numFmtId="180" fontId="25" fillId="7" borderId="69" xfId="5" applyNumberFormat="1" applyFont="1" applyFill="1" applyBorder="1" applyAlignment="1" applyProtection="1">
      <alignment horizontal="center" vertical="center"/>
    </xf>
    <xf numFmtId="182" fontId="25" fillId="2" borderId="18" xfId="5" applyNumberFormat="1" applyFont="1" applyFill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176" fontId="25" fillId="0" borderId="15" xfId="0" applyNumberFormat="1" applyFont="1" applyFill="1" applyBorder="1" applyAlignment="1" applyProtection="1">
      <alignment horizontal="center" vertical="center"/>
    </xf>
    <xf numFmtId="24" fontId="25" fillId="0" borderId="15" xfId="0" applyNumberFormat="1" applyFont="1" applyFill="1" applyBorder="1" applyAlignment="1" applyProtection="1">
      <alignment horizontal="center" vertical="center"/>
    </xf>
    <xf numFmtId="182" fontId="25" fillId="2" borderId="19" xfId="5" applyNumberFormat="1" applyFont="1" applyFill="1" applyBorder="1" applyAlignment="1" applyProtection="1">
      <alignment horizontal="center" vertical="center"/>
    </xf>
    <xf numFmtId="180" fontId="25" fillId="7" borderId="45" xfId="5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176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24" fontId="25" fillId="0" borderId="65" xfId="0" applyNumberFormat="1" applyFont="1" applyFill="1" applyBorder="1" applyAlignment="1" applyProtection="1">
      <alignment horizontal="center" vertical="center"/>
    </xf>
    <xf numFmtId="182" fontId="25" fillId="7" borderId="10" xfId="5" applyNumberFormat="1" applyFont="1" applyFill="1" applyBorder="1" applyAlignment="1" applyProtection="1">
      <alignment horizontal="center" vertical="center"/>
    </xf>
    <xf numFmtId="180" fontId="25" fillId="7" borderId="70" xfId="5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31" fillId="0" borderId="0" xfId="0" applyFont="1">
      <alignment vertical="center"/>
    </xf>
    <xf numFmtId="180" fontId="25" fillId="7" borderId="30" xfId="5" applyNumberFormat="1" applyFont="1" applyFill="1" applyBorder="1" applyAlignment="1" applyProtection="1">
      <alignment horizontal="center" vertical="center"/>
    </xf>
    <xf numFmtId="0" fontId="25" fillId="6" borderId="4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1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4" fillId="0" borderId="0" xfId="0" applyFont="1">
      <alignment vertical="center"/>
    </xf>
    <xf numFmtId="0" fontId="30" fillId="0" borderId="0" xfId="0" applyFont="1" applyProtection="1">
      <alignment vertical="center"/>
    </xf>
    <xf numFmtId="0" fontId="38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0" xfId="4" applyFont="1" applyBorder="1" applyAlignment="1" applyProtection="1">
      <alignment horizontal="center" vertical="center"/>
    </xf>
    <xf numFmtId="0" fontId="24" fillId="0" borderId="25" xfId="4" applyFont="1" applyBorder="1" applyAlignment="1" applyProtection="1">
      <alignment horizontal="center" vertical="center"/>
    </xf>
    <xf numFmtId="38" fontId="25" fillId="0" borderId="28" xfId="5" applyFont="1" applyBorder="1" applyProtection="1">
      <alignment vertical="center"/>
    </xf>
    <xf numFmtId="38" fontId="25" fillId="0" borderId="4" xfId="5" applyFont="1" applyBorder="1" applyProtection="1">
      <alignment vertical="center"/>
    </xf>
    <xf numFmtId="38" fontId="25" fillId="0" borderId="30" xfId="5" applyFont="1" applyBorder="1" applyProtection="1">
      <alignment vertical="center"/>
    </xf>
    <xf numFmtId="38" fontId="25" fillId="0" borderId="50" xfId="5" applyFont="1" applyBorder="1" applyProtection="1">
      <alignment vertical="center"/>
    </xf>
    <xf numFmtId="38" fontId="25" fillId="0" borderId="8" xfId="5" applyFont="1" applyBorder="1" applyProtection="1">
      <alignment vertical="center"/>
    </xf>
    <xf numFmtId="38" fontId="25" fillId="0" borderId="56" xfId="5" applyFont="1" applyBorder="1" applyProtection="1">
      <alignment vertical="center"/>
    </xf>
    <xf numFmtId="0" fontId="25" fillId="0" borderId="0" xfId="4" applyFont="1" applyFill="1" applyBorder="1" applyProtection="1">
      <alignment vertical="center"/>
    </xf>
    <xf numFmtId="38" fontId="25" fillId="0" borderId="0" xfId="5" applyFont="1" applyProtection="1">
      <alignment vertical="center"/>
    </xf>
    <xf numFmtId="38" fontId="25" fillId="0" borderId="55" xfId="5" applyFont="1" applyBorder="1" applyProtection="1">
      <alignment vertical="center"/>
    </xf>
    <xf numFmtId="38" fontId="25" fillId="0" borderId="10" xfId="5" applyFont="1" applyBorder="1" applyProtection="1">
      <alignment vertical="center"/>
    </xf>
    <xf numFmtId="38" fontId="25" fillId="0" borderId="11" xfId="5" applyFont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1" fillId="0" borderId="0" xfId="0" applyFont="1" applyProtection="1">
      <alignment vertical="center"/>
    </xf>
    <xf numFmtId="0" fontId="24" fillId="0" borderId="72" xfId="4" applyFont="1" applyBorder="1" applyAlignment="1" applyProtection="1">
      <alignment horizontal="center" vertical="center"/>
    </xf>
    <xf numFmtId="38" fontId="25" fillId="0" borderId="73" xfId="5" applyFont="1" applyBorder="1" applyProtection="1">
      <alignment vertical="center"/>
    </xf>
    <xf numFmtId="38" fontId="25" fillId="0" borderId="58" xfId="5" applyFont="1" applyBorder="1" applyProtection="1">
      <alignment vertical="center"/>
    </xf>
    <xf numFmtId="24" fontId="25" fillId="0" borderId="0" xfId="0" applyNumberFormat="1" applyFont="1" applyFill="1" applyBorder="1" applyAlignment="1" applyProtection="1">
      <alignment horizontal="center" vertical="center"/>
    </xf>
    <xf numFmtId="182" fontId="25" fillId="0" borderId="0" xfId="5" applyNumberFormat="1" applyFont="1" applyFill="1" applyBorder="1" applyAlignment="1" applyProtection="1">
      <alignment horizontal="center" vertical="center"/>
    </xf>
    <xf numFmtId="180" fontId="25" fillId="0" borderId="0" xfId="5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/>
    </xf>
    <xf numFmtId="181" fontId="25" fillId="0" borderId="15" xfId="0" applyNumberFormat="1" applyFont="1" applyFill="1" applyBorder="1" applyAlignment="1" applyProtection="1">
      <alignment horizontal="left" vertical="center"/>
    </xf>
    <xf numFmtId="0" fontId="25" fillId="0" borderId="42" xfId="0" applyFont="1" applyFill="1" applyBorder="1" applyAlignment="1" applyProtection="1">
      <alignment horizontal="center" vertical="center"/>
    </xf>
    <xf numFmtId="0" fontId="25" fillId="0" borderId="43" xfId="0" applyFont="1" applyFill="1" applyBorder="1" applyAlignment="1" applyProtection="1">
      <alignment horizontal="center" vertical="center"/>
    </xf>
    <xf numFmtId="0" fontId="25" fillId="0" borderId="44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</xf>
    <xf numFmtId="0" fontId="24" fillId="0" borderId="59" xfId="0" applyFont="1" applyFill="1" applyBorder="1" applyAlignment="1" applyProtection="1">
      <alignment horizontal="left" vertical="center" wrapText="1"/>
    </xf>
    <xf numFmtId="0" fontId="24" fillId="0" borderId="60" xfId="0" applyFont="1" applyFill="1" applyBorder="1" applyAlignment="1" applyProtection="1">
      <alignment horizontal="left" vertical="center" wrapText="1"/>
    </xf>
    <xf numFmtId="0" fontId="24" fillId="0" borderId="61" xfId="0" applyFont="1" applyFill="1" applyBorder="1" applyAlignment="1" applyProtection="1">
      <alignment horizontal="left" vertical="center" wrapText="1"/>
    </xf>
    <xf numFmtId="0" fontId="24" fillId="0" borderId="62" xfId="0" applyFont="1" applyFill="1" applyBorder="1" applyAlignment="1" applyProtection="1">
      <alignment horizontal="left" vertical="center" wrapText="1"/>
    </xf>
    <xf numFmtId="0" fontId="24" fillId="0" borderId="63" xfId="0" applyFont="1" applyFill="1" applyBorder="1" applyAlignment="1" applyProtection="1">
      <alignment horizontal="left" vertical="center" wrapText="1"/>
    </xf>
    <xf numFmtId="0" fontId="24" fillId="0" borderId="64" xfId="0" applyFont="1" applyFill="1" applyBorder="1" applyAlignment="1" applyProtection="1">
      <alignment horizontal="left" vertical="center" wrapText="1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71" xfId="0" applyFont="1" applyFill="1" applyBorder="1" applyAlignment="1" applyProtection="1">
      <alignment horizontal="center" vertical="center"/>
    </xf>
    <xf numFmtId="0" fontId="25" fillId="6" borderId="17" xfId="0" applyFont="1" applyFill="1" applyBorder="1" applyAlignment="1" applyProtection="1">
      <alignment horizontal="center" vertical="center" wrapText="1"/>
    </xf>
    <xf numFmtId="0" fontId="25" fillId="6" borderId="0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  <xf numFmtId="0" fontId="25" fillId="0" borderId="29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34" fillId="5" borderId="13" xfId="0" applyFont="1" applyFill="1" applyBorder="1" applyAlignment="1" applyProtection="1">
      <alignment horizontal="center" vertical="center"/>
    </xf>
    <xf numFmtId="0" fontId="34" fillId="5" borderId="38" xfId="0" applyFont="1" applyFill="1" applyBorder="1" applyAlignment="1" applyProtection="1">
      <alignment horizontal="center" vertical="center"/>
    </xf>
    <xf numFmtId="0" fontId="25" fillId="5" borderId="36" xfId="0" applyFont="1" applyFill="1" applyBorder="1" applyAlignment="1" applyProtection="1">
      <alignment horizontal="center" vertical="center"/>
    </xf>
    <xf numFmtId="0" fontId="25" fillId="5" borderId="37" xfId="0" applyFont="1" applyFill="1" applyBorder="1" applyAlignment="1" applyProtection="1">
      <alignment horizontal="center" vertical="center"/>
    </xf>
    <xf numFmtId="0" fontId="25" fillId="5" borderId="39" xfId="0" applyFont="1" applyFill="1" applyBorder="1" applyAlignment="1" applyProtection="1">
      <alignment horizontal="center" vertical="center"/>
    </xf>
    <xf numFmtId="0" fontId="25" fillId="5" borderId="40" xfId="0" applyFont="1" applyFill="1" applyBorder="1" applyAlignment="1" applyProtection="1">
      <alignment horizontal="center" vertical="center"/>
    </xf>
    <xf numFmtId="0" fontId="25" fillId="5" borderId="41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 wrapText="1"/>
    </xf>
    <xf numFmtId="0" fontId="34" fillId="5" borderId="22" xfId="0" applyFont="1" applyFill="1" applyBorder="1" applyAlignment="1" applyProtection="1">
      <alignment horizontal="center" vertical="center"/>
    </xf>
    <xf numFmtId="0" fontId="34" fillId="5" borderId="17" xfId="0" applyFont="1" applyFill="1" applyBorder="1" applyAlignment="1" applyProtection="1">
      <alignment horizontal="center" vertical="center"/>
    </xf>
    <xf numFmtId="0" fontId="34" fillId="5" borderId="23" xfId="0" applyFont="1" applyFill="1" applyBorder="1" applyAlignment="1" applyProtection="1">
      <alignment horizontal="center" vertical="center"/>
    </xf>
    <xf numFmtId="0" fontId="25" fillId="5" borderId="49" xfId="0" applyFont="1" applyFill="1" applyBorder="1" applyAlignment="1" applyProtection="1">
      <alignment horizontal="center" vertical="center"/>
    </xf>
    <xf numFmtId="0" fontId="25" fillId="5" borderId="50" xfId="0" applyFont="1" applyFill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horizontal="center" vertical="center"/>
    </xf>
    <xf numFmtId="0" fontId="25" fillId="7" borderId="22" xfId="0" applyFont="1" applyFill="1" applyBorder="1" applyAlignment="1" applyProtection="1">
      <alignment horizontal="center" vertical="center" wrapText="1"/>
    </xf>
    <xf numFmtId="0" fontId="25" fillId="7" borderId="67" xfId="0" applyFont="1" applyFill="1" applyBorder="1" applyAlignment="1" applyProtection="1">
      <alignment horizontal="center" vertical="center" wrapText="1"/>
    </xf>
    <xf numFmtId="0" fontId="25" fillId="7" borderId="36" xfId="0" applyFont="1" applyFill="1" applyBorder="1" applyAlignment="1" applyProtection="1">
      <alignment horizontal="center" vertical="center" wrapText="1"/>
    </xf>
    <xf numFmtId="0" fontId="25" fillId="7" borderId="66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left" vertical="center"/>
    </xf>
    <xf numFmtId="0" fontId="25" fillId="0" borderId="47" xfId="0" applyFont="1" applyFill="1" applyBorder="1" applyAlignment="1" applyProtection="1">
      <alignment horizontal="left" vertical="center"/>
    </xf>
    <xf numFmtId="0" fontId="25" fillId="0" borderId="51" xfId="0" applyFont="1" applyFill="1" applyBorder="1" applyAlignment="1" applyProtection="1">
      <alignment horizontal="left" vertical="center"/>
    </xf>
    <xf numFmtId="0" fontId="25" fillId="0" borderId="48" xfId="0" applyFont="1" applyFill="1" applyBorder="1" applyAlignment="1" applyProtection="1">
      <alignment horizontal="left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22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23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32" xfId="0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5" fillId="5" borderId="5" xfId="0" applyFont="1" applyFill="1" applyBorder="1" applyAlignment="1" applyProtection="1">
      <alignment horizontal="center" vertical="center" wrapText="1"/>
    </xf>
    <xf numFmtId="0" fontId="25" fillId="5" borderId="6" xfId="0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/>
    </xf>
    <xf numFmtId="0" fontId="25" fillId="0" borderId="27" xfId="4" applyFont="1" applyFill="1" applyBorder="1" applyAlignment="1" applyProtection="1">
      <alignment horizontal="left" vertical="center"/>
    </xf>
    <xf numFmtId="0" fontId="25" fillId="0" borderId="4" xfId="4" applyFont="1" applyFill="1" applyBorder="1" applyAlignment="1" applyProtection="1">
      <alignment horizontal="left" vertical="center"/>
    </xf>
    <xf numFmtId="0" fontId="25" fillId="0" borderId="30" xfId="4" applyFont="1" applyFill="1" applyBorder="1" applyAlignment="1" applyProtection="1">
      <alignment horizontal="left" vertical="center"/>
    </xf>
    <xf numFmtId="0" fontId="25" fillId="0" borderId="53" xfId="4" applyFont="1" applyFill="1" applyBorder="1" applyAlignment="1" applyProtection="1">
      <alignment horizontal="left" vertical="center" wrapText="1"/>
    </xf>
    <xf numFmtId="0" fontId="25" fillId="0" borderId="12" xfId="4" applyFont="1" applyFill="1" applyBorder="1" applyAlignment="1" applyProtection="1">
      <alignment horizontal="left" vertical="center" wrapText="1"/>
    </xf>
    <xf numFmtId="0" fontId="25" fillId="0" borderId="54" xfId="4" applyFont="1" applyFill="1" applyBorder="1" applyAlignment="1" applyProtection="1">
      <alignment horizontal="left" vertical="center" wrapText="1"/>
    </xf>
    <xf numFmtId="0" fontId="25" fillId="0" borderId="52" xfId="4" applyFont="1" applyBorder="1" applyAlignment="1" applyProtection="1">
      <alignment horizontal="left" vertical="center" wrapText="1"/>
    </xf>
    <xf numFmtId="0" fontId="25" fillId="0" borderId="20" xfId="4" applyFont="1" applyBorder="1" applyAlignment="1" applyProtection="1">
      <alignment horizontal="left" vertical="center" wrapText="1"/>
    </xf>
    <xf numFmtId="0" fontId="25" fillId="0" borderId="25" xfId="4" applyFont="1" applyBorder="1" applyAlignment="1" applyProtection="1">
      <alignment horizontal="left" vertical="center" wrapText="1"/>
    </xf>
    <xf numFmtId="38" fontId="25" fillId="0" borderId="57" xfId="5" applyFont="1" applyBorder="1" applyAlignment="1" applyProtection="1">
      <alignment horizontal="center" vertical="center"/>
    </xf>
    <xf numFmtId="38" fontId="25" fillId="0" borderId="43" xfId="5" applyFont="1" applyBorder="1" applyAlignment="1" applyProtection="1">
      <alignment horizontal="center" vertical="center"/>
    </xf>
    <xf numFmtId="38" fontId="25" fillId="0" borderId="58" xfId="5" applyFont="1" applyBorder="1" applyAlignment="1" applyProtection="1">
      <alignment horizontal="center" vertical="center"/>
    </xf>
    <xf numFmtId="0" fontId="25" fillId="0" borderId="9" xfId="4" applyFont="1" applyFill="1" applyBorder="1" applyAlignment="1" applyProtection="1">
      <alignment horizontal="left" vertical="center" wrapText="1"/>
    </xf>
    <xf numFmtId="0" fontId="25" fillId="0" borderId="10" xfId="4" applyFont="1" applyFill="1" applyBorder="1" applyAlignment="1" applyProtection="1">
      <alignment horizontal="left" vertical="center" wrapText="1"/>
    </xf>
    <xf numFmtId="0" fontId="25" fillId="0" borderId="11" xfId="4" applyFont="1" applyFill="1" applyBorder="1" applyAlignment="1" applyProtection="1">
      <alignment horizontal="left" vertical="center" wrapText="1"/>
    </xf>
    <xf numFmtId="0" fontId="25" fillId="0" borderId="53" xfId="4" applyFont="1" applyFill="1" applyBorder="1" applyAlignment="1" applyProtection="1">
      <alignment horizontal="left" vertical="center"/>
    </xf>
    <xf numFmtId="0" fontId="25" fillId="0" borderId="12" xfId="4" applyFont="1" applyFill="1" applyBorder="1" applyAlignment="1" applyProtection="1">
      <alignment horizontal="left" vertical="center"/>
    </xf>
    <xf numFmtId="0" fontId="25" fillId="0" borderId="54" xfId="4" applyFont="1" applyFill="1" applyBorder="1" applyAlignment="1" applyProtection="1">
      <alignment horizontal="left" vertical="center"/>
    </xf>
  </cellXfs>
  <cellStyles count="6">
    <cellStyle name="Excel Built-in Neutral" xfId="3"/>
    <cellStyle name="Normal_JOURNAL PRICES 2001" xfId="1"/>
    <cellStyle name="Standard_price list" xfId="2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9525</xdr:rowOff>
        </xdr:from>
        <xdr:to>
          <xdr:col>4</xdr:col>
          <xdr:colOff>276225</xdr:colOff>
          <xdr:row>10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9525</xdr:rowOff>
        </xdr:from>
        <xdr:to>
          <xdr:col>4</xdr:col>
          <xdr:colOff>276225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9525</xdr:rowOff>
        </xdr:from>
        <xdr:to>
          <xdr:col>4</xdr:col>
          <xdr:colOff>276225</xdr:colOff>
          <xdr:row>12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44</xdr:row>
          <xdr:rowOff>9525</xdr:rowOff>
        </xdr:from>
        <xdr:to>
          <xdr:col>4</xdr:col>
          <xdr:colOff>276225</xdr:colOff>
          <xdr:row>45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46</xdr:row>
          <xdr:rowOff>9525</xdr:rowOff>
        </xdr:from>
        <xdr:to>
          <xdr:col>4</xdr:col>
          <xdr:colOff>276225</xdr:colOff>
          <xdr:row>47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50</xdr:row>
          <xdr:rowOff>9525</xdr:rowOff>
        </xdr:from>
        <xdr:to>
          <xdr:col>4</xdr:col>
          <xdr:colOff>276225</xdr:colOff>
          <xdr:row>51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49</xdr:row>
          <xdr:rowOff>9525</xdr:rowOff>
        </xdr:from>
        <xdr:to>
          <xdr:col>4</xdr:col>
          <xdr:colOff>276225</xdr:colOff>
          <xdr:row>50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tabSelected="1" view="pageBreakPreview" zoomScale="70" zoomScaleNormal="100" zoomScaleSheetLayoutView="70" workbookViewId="0">
      <selection activeCell="K22" sqref="K22"/>
    </sheetView>
  </sheetViews>
  <sheetFormatPr defaultColWidth="9" defaultRowHeight="14.25" x14ac:dyDescent="0.15"/>
  <cols>
    <col min="1" max="2" width="2.625" style="6" customWidth="1"/>
    <col min="3" max="6" width="4.625" style="6" customWidth="1"/>
    <col min="7" max="7" width="7.625" style="6" customWidth="1"/>
    <col min="8" max="8" width="4.625" style="6" customWidth="1"/>
    <col min="9" max="9" width="7.625" style="6" customWidth="1"/>
    <col min="10" max="10" width="14.5" style="6" customWidth="1"/>
    <col min="11" max="11" width="15.625" style="6" customWidth="1"/>
    <col min="12" max="13" width="6.625" style="6" customWidth="1"/>
    <col min="14" max="14" width="5.625" style="6" customWidth="1"/>
    <col min="15" max="15" width="10.625" style="6" customWidth="1"/>
    <col min="16" max="16" width="5.625" style="6" customWidth="1"/>
    <col min="17" max="17" width="10.625" style="6" customWidth="1"/>
    <col min="18" max="16384" width="9" style="6"/>
  </cols>
  <sheetData>
    <row r="1" spans="1:18" s="4" customFormat="1" ht="20.25" x14ac:dyDescent="0.15">
      <c r="A1" s="147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3"/>
    </row>
    <row r="2" spans="1:18" s="5" customFormat="1" ht="15" customHeight="1" x14ac:dyDescent="0.15">
      <c r="B2" s="148" t="s">
        <v>26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6"/>
    </row>
    <row r="3" spans="1:18" s="5" customFormat="1" ht="1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6"/>
    </row>
    <row r="4" spans="1:18" s="8" customFormat="1" ht="15.95" customHeight="1" thickBot="1" x14ac:dyDescent="0.2">
      <c r="K4" s="9" t="s">
        <v>27</v>
      </c>
      <c r="L4" s="9"/>
      <c r="M4" s="10" t="s">
        <v>62</v>
      </c>
      <c r="N4" s="149"/>
      <c r="O4" s="149"/>
      <c r="P4" s="149"/>
      <c r="Q4" s="149"/>
      <c r="R4" s="6"/>
    </row>
    <row r="5" spans="1:18" s="8" customFormat="1" ht="15.95" customHeight="1" thickBot="1" x14ac:dyDescent="0.2">
      <c r="K5" s="9" t="s">
        <v>63</v>
      </c>
      <c r="L5" s="9"/>
      <c r="M5" s="10" t="s">
        <v>62</v>
      </c>
      <c r="N5" s="149"/>
      <c r="O5" s="149"/>
      <c r="P5" s="149"/>
      <c r="Q5" s="149"/>
      <c r="R5" s="11"/>
    </row>
    <row r="6" spans="1:18" s="8" customFormat="1" ht="15.95" customHeight="1" thickBot="1" x14ac:dyDescent="0.2">
      <c r="B6" s="12"/>
      <c r="C6" s="12"/>
      <c r="D6" s="12"/>
      <c r="E6" s="12"/>
      <c r="F6" s="12"/>
      <c r="G6" s="12"/>
      <c r="H6" s="12"/>
      <c r="I6" s="12"/>
      <c r="J6" s="12"/>
      <c r="K6" s="9" t="s">
        <v>28</v>
      </c>
      <c r="L6" s="9"/>
      <c r="M6" s="10" t="s">
        <v>62</v>
      </c>
      <c r="N6" s="149"/>
      <c r="O6" s="149"/>
      <c r="P6" s="149"/>
      <c r="Q6" s="149"/>
      <c r="R6" s="11"/>
    </row>
    <row r="7" spans="1:18" s="8" customFormat="1" ht="15.95" customHeight="1" x14ac:dyDescent="0.15">
      <c r="B7" s="13" t="s">
        <v>64</v>
      </c>
      <c r="C7" s="13"/>
      <c r="D7" s="13"/>
      <c r="E7" s="13"/>
      <c r="F7" s="14"/>
      <c r="H7" s="15"/>
      <c r="I7" s="16"/>
      <c r="J7" s="12"/>
      <c r="K7" s="12"/>
      <c r="L7" s="12"/>
      <c r="M7" s="17"/>
      <c r="N7" s="18"/>
      <c r="R7" s="11"/>
    </row>
    <row r="8" spans="1:18" s="8" customFormat="1" ht="15" customHeight="1" x14ac:dyDescent="0.15">
      <c r="B8" s="12"/>
      <c r="C8" s="9" t="s">
        <v>29</v>
      </c>
      <c r="E8" s="19"/>
      <c r="F8" s="19"/>
      <c r="G8" s="19"/>
      <c r="H8" s="19"/>
      <c r="I8" s="19"/>
      <c r="J8" s="19"/>
      <c r="R8" s="11"/>
    </row>
    <row r="9" spans="1:18" s="8" customFormat="1" ht="16.5" customHeight="1" x14ac:dyDescent="0.15">
      <c r="B9" s="12"/>
      <c r="C9" s="20" t="s">
        <v>65</v>
      </c>
      <c r="D9" s="19" t="s">
        <v>30</v>
      </c>
      <c r="E9" s="14"/>
      <c r="F9" s="14"/>
      <c r="H9" s="15"/>
      <c r="I9" s="16"/>
      <c r="J9" s="12"/>
      <c r="K9" s="12"/>
      <c r="L9" s="12"/>
      <c r="M9" s="17"/>
      <c r="N9" s="18"/>
      <c r="R9" s="6"/>
    </row>
    <row r="10" spans="1:18" s="21" customFormat="1" ht="15.95" customHeight="1" x14ac:dyDescent="0.15">
      <c r="D10" s="22" t="s">
        <v>66</v>
      </c>
      <c r="E10" s="23"/>
      <c r="F10" s="9" t="s">
        <v>31</v>
      </c>
      <c r="R10" s="6"/>
    </row>
    <row r="11" spans="1:18" s="21" customFormat="1" ht="15.95" customHeight="1" x14ac:dyDescent="0.15">
      <c r="D11" s="22" t="s">
        <v>66</v>
      </c>
      <c r="E11" s="23"/>
      <c r="F11" s="9" t="s">
        <v>32</v>
      </c>
      <c r="R11" s="6"/>
    </row>
    <row r="12" spans="1:18" s="21" customFormat="1" ht="15.95" customHeight="1" x14ac:dyDescent="0.15">
      <c r="B12" s="23"/>
      <c r="C12" s="23"/>
      <c r="D12" s="22" t="s">
        <v>66</v>
      </c>
      <c r="E12" s="23"/>
      <c r="F12" s="9" t="s">
        <v>33</v>
      </c>
      <c r="G12" s="23"/>
      <c r="H12" s="23"/>
      <c r="I12" s="23"/>
      <c r="J12" s="23"/>
      <c r="K12" s="23"/>
      <c r="R12" s="6"/>
    </row>
    <row r="13" spans="1:18" s="21" customFormat="1" ht="15.95" customHeight="1" thickBot="1" x14ac:dyDescent="0.2">
      <c r="B13" s="23"/>
      <c r="C13" s="23"/>
      <c r="D13" s="22"/>
      <c r="E13" s="23"/>
      <c r="F13" s="9" t="s">
        <v>34</v>
      </c>
      <c r="G13" s="23"/>
      <c r="H13" s="9"/>
      <c r="I13" s="9" t="s">
        <v>35</v>
      </c>
      <c r="J13" s="23"/>
      <c r="K13" s="23"/>
      <c r="R13" s="6"/>
    </row>
    <row r="14" spans="1:18" s="8" customFormat="1" ht="15" customHeight="1" x14ac:dyDescent="0.15">
      <c r="B14" s="12"/>
      <c r="C14" s="12"/>
      <c r="D14" s="12"/>
      <c r="E14" s="12"/>
      <c r="F14" s="112"/>
      <c r="G14" s="113"/>
      <c r="H14" s="113"/>
      <c r="I14" s="113"/>
      <c r="J14" s="113"/>
      <c r="K14" s="113"/>
      <c r="L14" s="113"/>
      <c r="M14" s="113"/>
      <c r="N14" s="113"/>
      <c r="O14" s="114"/>
      <c r="P14" s="24"/>
      <c r="R14" s="6"/>
    </row>
    <row r="15" spans="1:18" s="8" customFormat="1" ht="15" customHeight="1" thickBot="1" x14ac:dyDescent="0.2">
      <c r="B15" s="12"/>
      <c r="C15" s="12"/>
      <c r="D15" s="12"/>
      <c r="E15" s="12"/>
      <c r="F15" s="115"/>
      <c r="G15" s="116"/>
      <c r="H15" s="116"/>
      <c r="I15" s="116"/>
      <c r="J15" s="116"/>
      <c r="K15" s="116"/>
      <c r="L15" s="116"/>
      <c r="M15" s="116"/>
      <c r="N15" s="116"/>
      <c r="O15" s="117"/>
      <c r="P15" s="24"/>
      <c r="R15" s="6"/>
    </row>
    <row r="16" spans="1:18" s="8" customFormat="1" ht="15" customHeight="1" x14ac:dyDescent="0.15">
      <c r="B16" s="12"/>
      <c r="C16" s="12"/>
      <c r="D16" s="12"/>
      <c r="E16" s="20" t="s">
        <v>65</v>
      </c>
      <c r="F16" s="19" t="s">
        <v>61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R16" s="6"/>
    </row>
    <row r="17" spans="2:18" s="8" customFormat="1" ht="15" customHeight="1" x14ac:dyDescent="0.15">
      <c r="B17" s="12"/>
      <c r="C17" s="12"/>
      <c r="D17" s="12"/>
      <c r="E17" s="12"/>
      <c r="F17" s="12"/>
      <c r="G17" s="24"/>
      <c r="H17" s="24"/>
      <c r="I17" s="24"/>
      <c r="J17" s="24"/>
      <c r="K17" s="24"/>
      <c r="L17" s="24"/>
      <c r="M17" s="24"/>
      <c r="N17" s="24"/>
      <c r="O17" s="24"/>
      <c r="P17" s="24"/>
      <c r="R17" s="6"/>
    </row>
    <row r="18" spans="2:18" s="8" customFormat="1" ht="15" customHeight="1" x14ac:dyDescent="0.15">
      <c r="B18" s="25" t="s">
        <v>36</v>
      </c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N18" s="24"/>
      <c r="O18" s="24"/>
      <c r="P18" s="24"/>
      <c r="R18" s="6"/>
    </row>
    <row r="19" spans="2:18" s="8" customFormat="1" ht="15" customHeight="1" x14ac:dyDescent="0.15">
      <c r="B19" s="25"/>
      <c r="C19" s="20" t="s">
        <v>67</v>
      </c>
      <c r="D19" s="64" t="s">
        <v>59</v>
      </c>
      <c r="E19" s="12"/>
      <c r="F19" s="12"/>
      <c r="G19" s="24"/>
      <c r="H19" s="24"/>
      <c r="I19" s="24"/>
      <c r="J19" s="24"/>
      <c r="K19" s="24"/>
      <c r="L19" s="24"/>
      <c r="M19" s="24"/>
      <c r="N19" s="24"/>
      <c r="O19" s="24"/>
      <c r="P19" s="24"/>
      <c r="R19" s="6"/>
    </row>
    <row r="20" spans="2:18" s="8" customFormat="1" ht="15" customHeight="1" x14ac:dyDescent="0.15">
      <c r="B20" s="25"/>
      <c r="C20" s="20"/>
      <c r="D20" s="1" t="s">
        <v>58</v>
      </c>
      <c r="E20" s="12"/>
      <c r="F20" s="12"/>
      <c r="G20" s="24"/>
      <c r="H20" s="24"/>
      <c r="I20" s="24"/>
      <c r="J20" s="24"/>
      <c r="K20" s="24"/>
      <c r="L20" s="24"/>
      <c r="M20" s="24"/>
      <c r="N20" s="24"/>
      <c r="O20" s="24"/>
      <c r="P20" s="24"/>
      <c r="R20" s="6"/>
    </row>
    <row r="21" spans="2:18" s="8" customFormat="1" ht="15" customHeight="1" x14ac:dyDescent="0.15">
      <c r="B21" s="25"/>
      <c r="C21" s="20" t="s">
        <v>65</v>
      </c>
      <c r="D21" s="67" t="s">
        <v>68</v>
      </c>
      <c r="E21" s="12"/>
      <c r="F21" s="12"/>
      <c r="G21" s="24"/>
      <c r="H21" s="24"/>
      <c r="I21" s="24"/>
      <c r="J21" s="24"/>
      <c r="K21" s="24"/>
      <c r="L21" s="24"/>
      <c r="M21" s="24"/>
      <c r="N21" s="24"/>
      <c r="O21" s="24"/>
      <c r="P21" s="24"/>
      <c r="R21" s="6"/>
    </row>
    <row r="22" spans="2:18" s="8" customFormat="1" ht="15" customHeight="1" x14ac:dyDescent="0.15">
      <c r="B22" s="25"/>
      <c r="C22" s="19"/>
      <c r="D22" s="12"/>
      <c r="E22" s="12"/>
      <c r="F22" s="12"/>
      <c r="G22" s="24"/>
      <c r="H22" s="24"/>
      <c r="I22" s="24"/>
      <c r="J22" s="24"/>
      <c r="K22" s="24"/>
      <c r="L22" s="24"/>
      <c r="M22" s="24"/>
      <c r="N22" s="24"/>
      <c r="O22" s="24"/>
      <c r="P22" s="24"/>
      <c r="R22" s="6"/>
    </row>
    <row r="23" spans="2:18" s="8" customFormat="1" ht="15" customHeight="1" x14ac:dyDescent="0.15">
      <c r="B23" s="2" t="s">
        <v>97</v>
      </c>
      <c r="C23" s="2"/>
      <c r="D23" s="2"/>
      <c r="E23" s="2"/>
      <c r="F23" s="2"/>
      <c r="G23" s="2"/>
      <c r="H23" s="2"/>
      <c r="I23" s="2"/>
      <c r="J23" s="2"/>
      <c r="K23" s="12"/>
      <c r="L23" s="12"/>
      <c r="M23" s="17"/>
      <c r="N23" s="18"/>
      <c r="R23" s="11"/>
    </row>
    <row r="24" spans="2:18" s="8" customFormat="1" ht="15" customHeight="1" thickBot="1" x14ac:dyDescent="0.2">
      <c r="B24" s="14"/>
      <c r="C24" s="19" t="s">
        <v>37</v>
      </c>
      <c r="E24" s="14"/>
      <c r="F24" s="14"/>
      <c r="H24" s="26"/>
      <c r="I24" s="12"/>
      <c r="J24" s="12"/>
      <c r="K24" s="12"/>
      <c r="L24" s="12"/>
      <c r="M24" s="17"/>
      <c r="N24" s="18"/>
      <c r="R24" s="11"/>
    </row>
    <row r="25" spans="2:18" s="8" customFormat="1" ht="15" customHeight="1" thickBot="1" x14ac:dyDescent="0.2">
      <c r="B25" s="14"/>
      <c r="C25" s="14"/>
      <c r="D25" s="150"/>
      <c r="E25" s="151"/>
      <c r="F25" s="152"/>
      <c r="G25" s="26"/>
      <c r="H25" s="26"/>
      <c r="I25" s="12"/>
      <c r="J25" s="12"/>
      <c r="K25" s="12"/>
      <c r="L25" s="12"/>
      <c r="M25" s="17"/>
      <c r="N25" s="18"/>
      <c r="R25" s="11"/>
    </row>
    <row r="26" spans="2:18" s="8" customFormat="1" ht="15" customHeight="1" x14ac:dyDescent="0.15">
      <c r="B26" s="14"/>
      <c r="C26" s="14"/>
      <c r="D26" s="14"/>
      <c r="E26" s="14"/>
      <c r="F26" s="14"/>
      <c r="H26" s="26"/>
      <c r="I26" s="12"/>
      <c r="J26" s="12"/>
      <c r="K26" s="12"/>
      <c r="L26" s="12"/>
      <c r="M26" s="17"/>
      <c r="N26" s="18"/>
      <c r="R26" s="11"/>
    </row>
    <row r="27" spans="2:18" s="11" customFormat="1" ht="15.75" customHeight="1" thickBot="1" x14ac:dyDescent="0.2">
      <c r="B27" s="27"/>
      <c r="C27" s="27" t="s">
        <v>69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1"/>
      <c r="P27" s="21"/>
    </row>
    <row r="28" spans="2:18" ht="20.25" customHeight="1" x14ac:dyDescent="0.15">
      <c r="C28" s="153" t="s">
        <v>0</v>
      </c>
      <c r="D28" s="155" t="s">
        <v>22</v>
      </c>
      <c r="E28" s="156"/>
      <c r="F28" s="156"/>
      <c r="G28" s="156"/>
      <c r="H28" s="157"/>
      <c r="I28" s="161" t="s">
        <v>38</v>
      </c>
      <c r="J28" s="120" t="s">
        <v>39</v>
      </c>
      <c r="K28" s="122" t="s">
        <v>40</v>
      </c>
      <c r="L28" s="127" t="s">
        <v>76</v>
      </c>
      <c r="M28" s="128"/>
      <c r="N28" s="128"/>
      <c r="O28" s="143" t="s">
        <v>41</v>
      </c>
      <c r="P28" s="144"/>
      <c r="R28" s="11"/>
    </row>
    <row r="29" spans="2:18" ht="33" customHeight="1" thickBot="1" x14ac:dyDescent="0.2">
      <c r="C29" s="154"/>
      <c r="D29" s="158"/>
      <c r="E29" s="159"/>
      <c r="F29" s="159"/>
      <c r="G29" s="159"/>
      <c r="H29" s="160"/>
      <c r="I29" s="162"/>
      <c r="J29" s="121"/>
      <c r="K29" s="134"/>
      <c r="L29" s="129" t="s">
        <v>42</v>
      </c>
      <c r="M29" s="130"/>
      <c r="N29" s="28" t="s">
        <v>23</v>
      </c>
      <c r="O29" s="145"/>
      <c r="P29" s="146"/>
      <c r="R29" s="11"/>
    </row>
    <row r="30" spans="2:18" ht="35.1" customHeight="1" thickTop="1" thickBot="1" x14ac:dyDescent="0.2">
      <c r="C30" s="29">
        <v>1</v>
      </c>
      <c r="D30" s="131" t="s">
        <v>15</v>
      </c>
      <c r="E30" s="132"/>
      <c r="F30" s="132"/>
      <c r="G30" s="132"/>
      <c r="H30" s="133"/>
      <c r="I30" s="30">
        <v>0.1525</v>
      </c>
      <c r="J30" s="66"/>
      <c r="K30" s="31" t="s">
        <v>43</v>
      </c>
      <c r="L30" s="109"/>
      <c r="M30" s="110"/>
      <c r="N30" s="32" t="s">
        <v>44</v>
      </c>
      <c r="O30" s="33">
        <f>I30*L30</f>
        <v>0</v>
      </c>
      <c r="P30" s="34" t="s">
        <v>44</v>
      </c>
      <c r="R30" s="11"/>
    </row>
    <row r="31" spans="2:18" ht="14.1" customHeight="1" x14ac:dyDescent="0.15">
      <c r="B31" s="35"/>
      <c r="C31" s="36"/>
      <c r="D31" s="36"/>
      <c r="E31" s="36"/>
      <c r="F31" s="36"/>
      <c r="G31" s="36"/>
      <c r="H31" s="36"/>
      <c r="I31" s="36"/>
      <c r="J31" s="37"/>
      <c r="K31" s="38"/>
      <c r="L31" s="38"/>
      <c r="M31" s="38"/>
      <c r="N31" s="36"/>
      <c r="O31" s="37"/>
      <c r="P31" s="37"/>
      <c r="R31" s="11"/>
    </row>
    <row r="32" spans="2:18" ht="15" thickBot="1" x14ac:dyDescent="0.2">
      <c r="B32" s="35"/>
      <c r="C32" s="39" t="s">
        <v>70</v>
      </c>
      <c r="D32" s="39"/>
      <c r="E32" s="39"/>
      <c r="F32" s="39"/>
      <c r="G32" s="39"/>
      <c r="H32" s="36"/>
      <c r="I32" s="36"/>
      <c r="J32" s="36"/>
      <c r="K32" s="38"/>
      <c r="L32" s="38"/>
      <c r="M32" s="38"/>
      <c r="N32" s="36"/>
      <c r="O32" s="37"/>
      <c r="P32" s="37"/>
      <c r="R32" s="11"/>
    </row>
    <row r="33" spans="2:18" ht="20.25" customHeight="1" x14ac:dyDescent="0.15">
      <c r="C33" s="163" t="s">
        <v>0</v>
      </c>
      <c r="D33" s="165" t="s">
        <v>24</v>
      </c>
      <c r="E33" s="166"/>
      <c r="F33" s="166"/>
      <c r="G33" s="166"/>
      <c r="H33" s="167"/>
      <c r="I33" s="171" t="s">
        <v>75</v>
      </c>
      <c r="J33" s="120" t="s">
        <v>39</v>
      </c>
      <c r="K33" s="122" t="s">
        <v>40</v>
      </c>
      <c r="L33" s="135" t="s">
        <v>77</v>
      </c>
      <c r="M33" s="136"/>
      <c r="N33" s="137"/>
      <c r="O33" s="143" t="s">
        <v>41</v>
      </c>
      <c r="P33" s="144"/>
      <c r="R33" s="11"/>
    </row>
    <row r="34" spans="2:18" ht="33" customHeight="1" thickBot="1" x14ac:dyDescent="0.2">
      <c r="C34" s="164"/>
      <c r="D34" s="168"/>
      <c r="E34" s="169"/>
      <c r="F34" s="169"/>
      <c r="G34" s="169"/>
      <c r="H34" s="170"/>
      <c r="I34" s="172"/>
      <c r="J34" s="121"/>
      <c r="K34" s="123"/>
      <c r="L34" s="138" t="s">
        <v>42</v>
      </c>
      <c r="M34" s="139"/>
      <c r="N34" s="40" t="s">
        <v>23</v>
      </c>
      <c r="O34" s="145"/>
      <c r="P34" s="146"/>
    </row>
    <row r="35" spans="2:18" ht="35.1" customHeight="1" thickTop="1" thickBot="1" x14ac:dyDescent="0.2">
      <c r="C35" s="41">
        <v>1</v>
      </c>
      <c r="D35" s="140" t="s">
        <v>20</v>
      </c>
      <c r="E35" s="141"/>
      <c r="F35" s="141"/>
      <c r="G35" s="141"/>
      <c r="H35" s="142"/>
      <c r="I35" s="42">
        <v>0.09</v>
      </c>
      <c r="J35" s="43"/>
      <c r="K35" s="44" t="s">
        <v>45</v>
      </c>
      <c r="L35" s="109"/>
      <c r="M35" s="110"/>
      <c r="N35" s="45" t="s">
        <v>44</v>
      </c>
      <c r="O35" s="46">
        <f>I35*L35</f>
        <v>0</v>
      </c>
      <c r="P35" s="47" t="s">
        <v>44</v>
      </c>
    </row>
    <row r="36" spans="2:18" ht="35.1" customHeight="1" thickBot="1" x14ac:dyDescent="0.2">
      <c r="C36" s="41">
        <v>2</v>
      </c>
      <c r="D36" s="124" t="s">
        <v>21</v>
      </c>
      <c r="E36" s="125"/>
      <c r="F36" s="125"/>
      <c r="G36" s="125"/>
      <c r="H36" s="126"/>
      <c r="I36" s="42">
        <v>0.64</v>
      </c>
      <c r="J36" s="43"/>
      <c r="K36" s="44" t="s">
        <v>45</v>
      </c>
      <c r="L36" s="109"/>
      <c r="M36" s="110"/>
      <c r="N36" s="45" t="s">
        <v>46</v>
      </c>
      <c r="O36" s="48">
        <f>I36*L36</f>
        <v>0</v>
      </c>
      <c r="P36" s="65" t="s">
        <v>44</v>
      </c>
    </row>
    <row r="37" spans="2:18" ht="35.1" customHeight="1" thickBot="1" x14ac:dyDescent="0.2">
      <c r="C37" s="49">
        <v>3</v>
      </c>
      <c r="D37" s="106" t="s">
        <v>13</v>
      </c>
      <c r="E37" s="107"/>
      <c r="F37" s="107"/>
      <c r="G37" s="107"/>
      <c r="H37" s="108"/>
      <c r="I37" s="50">
        <v>0.1</v>
      </c>
      <c r="J37" s="43"/>
      <c r="K37" s="31" t="s">
        <v>45</v>
      </c>
      <c r="L37" s="109"/>
      <c r="M37" s="110"/>
      <c r="N37" s="51" t="s">
        <v>46</v>
      </c>
      <c r="O37" s="52">
        <f>I37*L37</f>
        <v>0</v>
      </c>
      <c r="P37" s="53" t="s">
        <v>44</v>
      </c>
    </row>
    <row r="38" spans="2:18" s="54" customFormat="1" ht="35.1" customHeight="1" thickBot="1" x14ac:dyDescent="0.2">
      <c r="C38" s="23"/>
      <c r="D38" s="23"/>
      <c r="E38" s="23"/>
      <c r="F38" s="23"/>
      <c r="G38" s="23"/>
      <c r="H38" s="23"/>
      <c r="I38" s="55"/>
      <c r="J38" s="56"/>
      <c r="K38" s="23"/>
      <c r="L38" s="23"/>
      <c r="M38" s="23"/>
      <c r="N38" s="57" t="s">
        <v>47</v>
      </c>
      <c r="O38" s="58">
        <f>SUM(O35:O37)</f>
        <v>0</v>
      </c>
      <c r="P38" s="59" t="s">
        <v>44</v>
      </c>
    </row>
    <row r="39" spans="2:18" s="54" customFormat="1" ht="15.95" customHeight="1" thickBot="1" x14ac:dyDescent="0.2">
      <c r="C39" s="23"/>
      <c r="D39" s="23"/>
      <c r="E39" s="23"/>
      <c r="F39" s="9" t="s">
        <v>50</v>
      </c>
      <c r="G39" s="23"/>
      <c r="H39" s="23"/>
      <c r="I39" s="55"/>
      <c r="J39" s="56"/>
      <c r="K39" s="23"/>
      <c r="L39" s="23"/>
      <c r="M39" s="23"/>
      <c r="N39" s="100"/>
      <c r="O39" s="101"/>
      <c r="P39" s="102"/>
    </row>
    <row r="40" spans="2:18" s="54" customFormat="1" ht="15" customHeight="1" x14ac:dyDescent="0.15">
      <c r="C40" s="23"/>
      <c r="D40" s="23"/>
      <c r="E40" s="23"/>
      <c r="F40" s="112"/>
      <c r="G40" s="113"/>
      <c r="H40" s="113"/>
      <c r="I40" s="113"/>
      <c r="J40" s="113"/>
      <c r="K40" s="113"/>
      <c r="L40" s="113"/>
      <c r="M40" s="113"/>
      <c r="N40" s="113"/>
      <c r="O40" s="114"/>
      <c r="P40" s="102"/>
    </row>
    <row r="41" spans="2:18" s="54" customFormat="1" ht="15" customHeight="1" thickBot="1" x14ac:dyDescent="0.2">
      <c r="C41" s="23"/>
      <c r="D41" s="23"/>
      <c r="E41" s="23"/>
      <c r="F41" s="115"/>
      <c r="G41" s="116"/>
      <c r="H41" s="116"/>
      <c r="I41" s="116"/>
      <c r="J41" s="116"/>
      <c r="K41" s="116"/>
      <c r="L41" s="116"/>
      <c r="M41" s="116"/>
      <c r="N41" s="116"/>
      <c r="O41" s="117"/>
      <c r="P41" s="102"/>
    </row>
    <row r="42" spans="2:18" s="54" customFormat="1" ht="15" customHeight="1" x14ac:dyDescent="0.15">
      <c r="C42" s="23"/>
      <c r="D42" s="23"/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102"/>
    </row>
    <row r="43" spans="2:18" s="54" customFormat="1" ht="15.95" customHeight="1" x14ac:dyDescent="0.15">
      <c r="B43" s="2" t="s">
        <v>98</v>
      </c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102"/>
    </row>
    <row r="44" spans="2:18" s="54" customFormat="1" ht="15.95" customHeight="1" x14ac:dyDescent="0.15">
      <c r="B44" s="104"/>
      <c r="C44" s="23"/>
      <c r="D44" s="23"/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102"/>
    </row>
    <row r="45" spans="2:18" s="21" customFormat="1" ht="15.95" customHeight="1" thickBot="1" x14ac:dyDescent="0.2">
      <c r="D45" s="22" t="s">
        <v>71</v>
      </c>
      <c r="E45" s="23"/>
      <c r="F45" s="21" t="s">
        <v>95</v>
      </c>
      <c r="I45" s="22"/>
      <c r="J45" s="56"/>
      <c r="K45" s="56"/>
    </row>
    <row r="46" spans="2:18" s="21" customFormat="1" ht="15.95" customHeight="1" thickBot="1" x14ac:dyDescent="0.2">
      <c r="D46" s="22"/>
      <c r="E46" s="23"/>
      <c r="H46" s="109"/>
      <c r="I46" s="110"/>
      <c r="J46" s="21" t="s">
        <v>72</v>
      </c>
    </row>
    <row r="47" spans="2:18" s="21" customFormat="1" ht="15.95" customHeight="1" thickBot="1" x14ac:dyDescent="0.2">
      <c r="D47" s="22" t="s">
        <v>71</v>
      </c>
      <c r="E47" s="23"/>
      <c r="F47" s="103" t="s">
        <v>96</v>
      </c>
    </row>
    <row r="48" spans="2:18" s="21" customFormat="1" ht="15.95" customHeight="1" thickBot="1" x14ac:dyDescent="0.2">
      <c r="E48" s="23"/>
      <c r="F48" s="21" t="s">
        <v>48</v>
      </c>
      <c r="H48" s="109"/>
      <c r="I48" s="110"/>
      <c r="J48" s="21" t="s">
        <v>73</v>
      </c>
    </row>
    <row r="49" spans="2:16" s="21" customFormat="1" ht="15.95" customHeight="1" x14ac:dyDescent="0.15">
      <c r="D49" s="22"/>
      <c r="E49" s="20" t="s">
        <v>74</v>
      </c>
      <c r="F49" s="111" t="s">
        <v>60</v>
      </c>
      <c r="G49" s="111"/>
      <c r="H49" s="111"/>
      <c r="I49" s="111"/>
      <c r="J49" s="111"/>
      <c r="K49" s="111"/>
      <c r="L49" s="111"/>
      <c r="M49" s="111"/>
      <c r="N49" s="111"/>
      <c r="O49" s="111"/>
      <c r="P49" s="60"/>
    </row>
    <row r="50" spans="2:16" s="21" customFormat="1" ht="15.95" customHeight="1" x14ac:dyDescent="0.15">
      <c r="D50" s="22" t="s">
        <v>71</v>
      </c>
      <c r="E50" s="61"/>
      <c r="F50" s="62" t="s">
        <v>49</v>
      </c>
      <c r="G50" s="62"/>
      <c r="H50" s="60"/>
      <c r="I50" s="60"/>
      <c r="J50" s="60"/>
      <c r="K50" s="60"/>
      <c r="L50" s="60"/>
      <c r="M50" s="60"/>
      <c r="N50" s="60"/>
      <c r="O50" s="60"/>
      <c r="P50" s="60"/>
    </row>
    <row r="51" spans="2:16" s="21" customFormat="1" ht="15.95" customHeight="1" x14ac:dyDescent="0.15">
      <c r="B51" s="23"/>
      <c r="C51" s="23"/>
      <c r="D51" s="22" t="s">
        <v>71</v>
      </c>
      <c r="E51" s="61"/>
      <c r="F51" s="9" t="s">
        <v>33</v>
      </c>
      <c r="G51" s="61"/>
      <c r="H51" s="61"/>
      <c r="I51" s="23"/>
      <c r="J51" s="61"/>
      <c r="K51" s="61"/>
    </row>
    <row r="52" spans="2:16" s="21" customFormat="1" ht="15.95" customHeight="1" thickBot="1" x14ac:dyDescent="0.2">
      <c r="B52" s="23"/>
      <c r="C52" s="23"/>
      <c r="D52" s="23"/>
      <c r="E52" s="61"/>
      <c r="F52" s="9" t="s">
        <v>50</v>
      </c>
      <c r="G52" s="61"/>
      <c r="H52" s="61"/>
      <c r="I52" s="23"/>
      <c r="J52" s="61"/>
      <c r="K52" s="61"/>
    </row>
    <row r="53" spans="2:16" s="21" customFormat="1" ht="15" customHeight="1" x14ac:dyDescent="0.15">
      <c r="B53" s="23"/>
      <c r="C53" s="23"/>
      <c r="D53" s="23"/>
      <c r="E53" s="61"/>
      <c r="F53" s="112"/>
      <c r="G53" s="113"/>
      <c r="H53" s="113"/>
      <c r="I53" s="113"/>
      <c r="J53" s="113"/>
      <c r="K53" s="113"/>
      <c r="L53" s="113"/>
      <c r="M53" s="113"/>
      <c r="N53" s="113"/>
      <c r="O53" s="114"/>
      <c r="P53" s="24"/>
    </row>
    <row r="54" spans="2:16" s="8" customFormat="1" ht="15" customHeight="1" thickBot="1" x14ac:dyDescent="0.2">
      <c r="B54" s="12"/>
      <c r="C54" s="12"/>
      <c r="D54" s="12"/>
      <c r="E54" s="12"/>
      <c r="F54" s="115"/>
      <c r="G54" s="116"/>
      <c r="H54" s="116"/>
      <c r="I54" s="116"/>
      <c r="J54" s="116"/>
      <c r="K54" s="116"/>
      <c r="L54" s="116"/>
      <c r="M54" s="116"/>
      <c r="N54" s="116"/>
      <c r="O54" s="117"/>
      <c r="P54" s="24"/>
    </row>
    <row r="55" spans="2:16" s="8" customFormat="1" ht="15.95" customHeight="1" x14ac:dyDescent="0.15">
      <c r="B55" s="12"/>
      <c r="C55" s="12"/>
      <c r="D55" s="20" t="s">
        <v>74</v>
      </c>
      <c r="E55" s="19" t="s">
        <v>61</v>
      </c>
      <c r="F55" s="12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2:16" s="8" customFormat="1" ht="15.95" customHeight="1" x14ac:dyDescent="0.15">
      <c r="B56" s="12"/>
      <c r="C56" s="2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2:16" s="8" customFormat="1" ht="15.95" customHeight="1" thickBot="1" x14ac:dyDescent="0.2">
      <c r="B57" s="12"/>
      <c r="C57" s="9" t="s">
        <v>51</v>
      </c>
      <c r="D57" s="9"/>
      <c r="E57" s="9"/>
      <c r="F57" s="9"/>
      <c r="G57" s="22" t="s">
        <v>52</v>
      </c>
      <c r="H57" s="118"/>
      <c r="I57" s="118"/>
      <c r="J57" s="118"/>
      <c r="K57" s="118"/>
      <c r="L57" s="63"/>
      <c r="M57" s="63"/>
      <c r="N57" s="12"/>
      <c r="O57" s="63"/>
      <c r="P57" s="63"/>
    </row>
    <row r="58" spans="2:16" s="8" customFormat="1" ht="15.95" customHeight="1" thickBot="1" x14ac:dyDescent="0.2">
      <c r="B58" s="12"/>
      <c r="C58" s="9" t="s">
        <v>53</v>
      </c>
      <c r="D58" s="9"/>
      <c r="E58" s="9"/>
      <c r="F58" s="9"/>
      <c r="G58" s="22" t="s">
        <v>52</v>
      </c>
      <c r="H58" s="119"/>
      <c r="I58" s="119"/>
      <c r="J58" s="119"/>
      <c r="K58" s="119"/>
      <c r="L58" s="63"/>
      <c r="M58" s="63"/>
      <c r="N58" s="12"/>
      <c r="O58" s="63"/>
      <c r="P58" s="63"/>
    </row>
    <row r="59" spans="2:16" s="8" customFormat="1" ht="15.95" customHeight="1" thickBot="1" x14ac:dyDescent="0.2">
      <c r="B59" s="12"/>
      <c r="C59" s="9" t="s">
        <v>55</v>
      </c>
      <c r="D59" s="9"/>
      <c r="E59" s="9"/>
      <c r="F59" s="9"/>
      <c r="G59" s="22" t="s">
        <v>54</v>
      </c>
      <c r="H59" s="119"/>
      <c r="I59" s="119"/>
      <c r="J59" s="119"/>
      <c r="K59" s="119"/>
      <c r="L59" s="63"/>
      <c r="M59" s="63"/>
      <c r="N59" s="12"/>
      <c r="O59" s="63"/>
      <c r="P59" s="63"/>
    </row>
    <row r="60" spans="2:16" s="8" customFormat="1" ht="15.95" customHeight="1" thickBot="1" x14ac:dyDescent="0.2">
      <c r="C60" s="9" t="s">
        <v>56</v>
      </c>
      <c r="D60" s="9"/>
      <c r="E60" s="9"/>
      <c r="F60" s="9"/>
      <c r="G60" s="22" t="s">
        <v>52</v>
      </c>
      <c r="H60" s="105" t="s">
        <v>57</v>
      </c>
      <c r="I60" s="105"/>
      <c r="J60" s="105"/>
      <c r="K60" s="22"/>
      <c r="L60" s="10"/>
      <c r="M60" s="10"/>
      <c r="N60" s="12"/>
      <c r="O60" s="18"/>
      <c r="P60" s="18"/>
    </row>
    <row r="61" spans="2:16" s="4" customFormat="1" ht="20.25" x14ac:dyDescent="0.15"/>
    <row r="64" spans="2:16" x14ac:dyDescent="0.15">
      <c r="G64" s="20"/>
      <c r="H64" s="19"/>
    </row>
    <row r="65" ht="12.95" customHeight="1" x14ac:dyDescent="0.15"/>
    <row r="66" s="11" customFormat="1" ht="12.95" customHeight="1" x14ac:dyDescent="0.15"/>
    <row r="67" s="11" customFormat="1" ht="12.95" customHeight="1" x14ac:dyDescent="0.15"/>
    <row r="68" s="11" customFormat="1" ht="12.95" customHeight="1" x14ac:dyDescent="0.15"/>
    <row r="69" s="11" customFormat="1" ht="12.95" customHeight="1" x14ac:dyDescent="0.15"/>
    <row r="70" s="11" customFormat="1" ht="12.95" customHeight="1" x14ac:dyDescent="0.15"/>
    <row r="71" s="11" customFormat="1" ht="12.95" customHeight="1" x14ac:dyDescent="0.15"/>
    <row r="80" s="11" customFormat="1" ht="20.100000000000001" customHeight="1" x14ac:dyDescent="0.15"/>
    <row r="81" s="11" customFormat="1" ht="20.100000000000001" customHeight="1" x14ac:dyDescent="0.15"/>
    <row r="82" s="11" customFormat="1" ht="20.100000000000001" customHeight="1" x14ac:dyDescent="0.15"/>
    <row r="83" s="11" customFormat="1" ht="20.100000000000001" customHeight="1" x14ac:dyDescent="0.15"/>
    <row r="84" s="11" customFormat="1" ht="20.100000000000001" customHeight="1" x14ac:dyDescent="0.15"/>
    <row r="85" s="11" customFormat="1" ht="20.100000000000001" customHeight="1" x14ac:dyDescent="0.15"/>
    <row r="86" s="11" customFormat="1" ht="20.100000000000001" customHeight="1" x14ac:dyDescent="0.15"/>
    <row r="87" s="11" customFormat="1" ht="20.100000000000001" customHeight="1" x14ac:dyDescent="0.15"/>
    <row r="88" s="11" customFormat="1" ht="20.100000000000001" customHeight="1" x14ac:dyDescent="0.15"/>
    <row r="89" s="11" customFormat="1" ht="20.100000000000001" customHeight="1" x14ac:dyDescent="0.15"/>
    <row r="90" s="11" customFormat="1" ht="20.100000000000001" customHeight="1" x14ac:dyDescent="0.15"/>
    <row r="91" s="11" customFormat="1" ht="42" customHeight="1" x14ac:dyDescent="0.15"/>
    <row r="92" s="11" customFormat="1" ht="20.100000000000001" customHeight="1" x14ac:dyDescent="0.15"/>
    <row r="93" s="11" customFormat="1" ht="20.100000000000001" customHeight="1" x14ac:dyDescent="0.15"/>
  </sheetData>
  <mergeCells count="40">
    <mergeCell ref="F14:O15"/>
    <mergeCell ref="O28:P29"/>
    <mergeCell ref="O33:P34"/>
    <mergeCell ref="A1:Q1"/>
    <mergeCell ref="B2:Q2"/>
    <mergeCell ref="N4:Q4"/>
    <mergeCell ref="N5:Q5"/>
    <mergeCell ref="N6:Q6"/>
    <mergeCell ref="D25:F25"/>
    <mergeCell ref="C28:C29"/>
    <mergeCell ref="D28:H29"/>
    <mergeCell ref="I28:I29"/>
    <mergeCell ref="J28:J29"/>
    <mergeCell ref="C33:C34"/>
    <mergeCell ref="D33:H34"/>
    <mergeCell ref="I33:I34"/>
    <mergeCell ref="J33:J34"/>
    <mergeCell ref="K33:K34"/>
    <mergeCell ref="D36:H36"/>
    <mergeCell ref="L36:M36"/>
    <mergeCell ref="L28:N28"/>
    <mergeCell ref="L29:M29"/>
    <mergeCell ref="D30:H30"/>
    <mergeCell ref="L30:M30"/>
    <mergeCell ref="K28:K29"/>
    <mergeCell ref="L33:N33"/>
    <mergeCell ref="L34:M34"/>
    <mergeCell ref="D35:H35"/>
    <mergeCell ref="L35:M35"/>
    <mergeCell ref="H60:J60"/>
    <mergeCell ref="D37:H37"/>
    <mergeCell ref="L37:M37"/>
    <mergeCell ref="H46:I46"/>
    <mergeCell ref="H48:I48"/>
    <mergeCell ref="F49:O49"/>
    <mergeCell ref="F53:O54"/>
    <mergeCell ref="H57:K57"/>
    <mergeCell ref="H58:K58"/>
    <mergeCell ref="H59:K59"/>
    <mergeCell ref="F40:O41"/>
  </mergeCells>
  <phoneticPr fontId="6"/>
  <dataValidations count="4">
    <dataValidation type="list" allowBlank="1" showInputMessage="1" showErrorMessage="1" sqref="J30 J38:J39 I9 I7">
      <formula1>"E,P+E,購読なし"</formula1>
    </dataValidation>
    <dataValidation type="list" allowBlank="1" showInputMessage="1" showErrorMessage="1" sqref="J45:K45">
      <formula1>#REF!</formula1>
    </dataValidation>
    <dataValidation type="list" showInputMessage="1" showErrorMessage="1" sqref="D25:F25">
      <formula1>"Tier1,Tier2,Tier3,Tier4,Tier5"</formula1>
    </dataValidation>
    <dataValidation type="list" allowBlank="1" showInputMessage="1" showErrorMessage="1" sqref="J35:J37">
      <formula1>"E,P+E"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9525</xdr:rowOff>
                  </from>
                  <to>
                    <xdr:col>4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9525</xdr:rowOff>
                  </from>
                  <to>
                    <xdr:col>4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44</xdr:row>
                    <xdr:rowOff>9525</xdr:rowOff>
                  </from>
                  <to>
                    <xdr:col>4</xdr:col>
                    <xdr:colOff>276225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46</xdr:row>
                    <xdr:rowOff>9525</xdr:rowOff>
                  </from>
                  <to>
                    <xdr:col>4</xdr:col>
                    <xdr:colOff>276225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50</xdr:row>
                    <xdr:rowOff>9525</xdr:rowOff>
                  </from>
                  <to>
                    <xdr:col>4</xdr:col>
                    <xdr:colOff>276225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Check Box 14">
              <controlPr defaultSize="0" autoFill="0" autoLine="0" autoPict="0">
                <anchor moveWithCells="1">
                  <from>
                    <xdr:col>4</xdr:col>
                    <xdr:colOff>95250</xdr:colOff>
                    <xdr:row>49</xdr:row>
                    <xdr:rowOff>9525</xdr:rowOff>
                  </from>
                  <to>
                    <xdr:col>4</xdr:col>
                    <xdr:colOff>276225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view="pageBreakPreview" zoomScaleNormal="100" zoomScaleSheetLayoutView="100" workbookViewId="0">
      <selection activeCell="J44" sqref="J44"/>
    </sheetView>
  </sheetViews>
  <sheetFormatPr defaultColWidth="8.75" defaultRowHeight="14.25" x14ac:dyDescent="0.15"/>
  <cols>
    <col min="1" max="1" width="5.625" style="74" customWidth="1"/>
    <col min="2" max="2" width="3.625" style="74" customWidth="1"/>
    <col min="3" max="6" width="6.625" style="74" customWidth="1"/>
    <col min="7" max="11" width="10.625" style="74" customWidth="1"/>
    <col min="12" max="16384" width="8.75" style="71"/>
  </cols>
  <sheetData>
    <row r="1" spans="1:15" ht="20.25" x14ac:dyDescent="0.15">
      <c r="A1" s="147" t="s">
        <v>78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70"/>
      <c r="M1" s="70"/>
      <c r="N1" s="70"/>
      <c r="O1" s="70"/>
    </row>
    <row r="2" spans="1:15" ht="20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0"/>
      <c r="M2" s="70"/>
      <c r="N2" s="70"/>
      <c r="O2" s="70"/>
    </row>
    <row r="4" spans="1:15" ht="15.75" x14ac:dyDescent="0.15">
      <c r="A4" s="72" t="s">
        <v>91</v>
      </c>
      <c r="B4" s="73"/>
      <c r="C4" s="73"/>
      <c r="D4" s="73"/>
      <c r="E4" s="73"/>
      <c r="F4" s="73"/>
    </row>
    <row r="5" spans="1:15" ht="5.0999999999999996" customHeight="1" x14ac:dyDescent="0.15"/>
    <row r="6" spans="1:15" x14ac:dyDescent="0.15">
      <c r="A6" s="75"/>
      <c r="B6" s="75" t="s">
        <v>90</v>
      </c>
      <c r="C6" s="75"/>
      <c r="D6" s="75"/>
      <c r="E6" s="75"/>
      <c r="F6" s="75"/>
      <c r="G6" s="75"/>
      <c r="H6" s="75"/>
      <c r="I6" s="75"/>
      <c r="J6" s="75"/>
      <c r="K6" s="75"/>
    </row>
    <row r="7" spans="1:15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5" x14ac:dyDescent="0.15">
      <c r="A8" s="75"/>
      <c r="B8" s="11" t="s">
        <v>79</v>
      </c>
      <c r="C8" s="11"/>
      <c r="D8" s="11"/>
      <c r="E8" s="11"/>
      <c r="F8" s="11"/>
      <c r="G8" s="75"/>
      <c r="H8" s="75"/>
      <c r="I8" s="75"/>
      <c r="J8" s="75"/>
      <c r="K8" s="75"/>
    </row>
    <row r="9" spans="1:15" x14ac:dyDescent="0.15">
      <c r="A9" s="75"/>
      <c r="B9" s="76" t="s">
        <v>80</v>
      </c>
      <c r="C9" s="75" t="s">
        <v>92</v>
      </c>
      <c r="E9" s="75"/>
      <c r="F9" s="75"/>
      <c r="G9" s="75"/>
      <c r="H9" s="75"/>
      <c r="I9" s="75"/>
      <c r="J9" s="75"/>
      <c r="K9" s="75"/>
    </row>
    <row r="10" spans="1:15" x14ac:dyDescent="0.15">
      <c r="A10" s="75"/>
      <c r="B10" s="76" t="s">
        <v>80</v>
      </c>
      <c r="C10" s="75" t="s">
        <v>81</v>
      </c>
      <c r="E10" s="75"/>
      <c r="F10" s="75"/>
      <c r="G10" s="75"/>
      <c r="H10" s="75"/>
      <c r="I10" s="75"/>
      <c r="J10" s="75"/>
      <c r="K10" s="75"/>
    </row>
    <row r="11" spans="1:15" x14ac:dyDescent="0.15">
      <c r="A11" s="75"/>
      <c r="B11" s="76"/>
      <c r="C11" s="68" t="s">
        <v>94</v>
      </c>
      <c r="E11" s="75"/>
      <c r="F11" s="75"/>
      <c r="G11" s="75"/>
      <c r="H11" s="75"/>
      <c r="I11" s="75"/>
      <c r="J11" s="75"/>
      <c r="K11" s="75"/>
    </row>
    <row r="12" spans="1:15" x14ac:dyDescent="0.15">
      <c r="B12" s="77"/>
    </row>
    <row r="13" spans="1:15" x14ac:dyDescent="0.15">
      <c r="B13" s="77"/>
    </row>
    <row r="14" spans="1:15" ht="15.75" x14ac:dyDescent="0.15">
      <c r="A14" s="72" t="s">
        <v>82</v>
      </c>
      <c r="B14" s="78"/>
      <c r="C14" s="73"/>
      <c r="D14" s="73"/>
      <c r="E14" s="73"/>
      <c r="F14" s="73"/>
    </row>
    <row r="15" spans="1:15" ht="5.0999999999999996" customHeight="1" x14ac:dyDescent="0.15">
      <c r="A15" s="72"/>
      <c r="B15" s="78"/>
      <c r="C15" s="73"/>
      <c r="D15" s="73"/>
      <c r="E15" s="73"/>
      <c r="F15" s="73"/>
    </row>
    <row r="16" spans="1:15" x14ac:dyDescent="0.15">
      <c r="B16" s="76" t="s">
        <v>80</v>
      </c>
      <c r="C16" s="68" t="s">
        <v>93</v>
      </c>
    </row>
    <row r="17" spans="1:11" x14ac:dyDescent="0.15">
      <c r="B17" s="76" t="s">
        <v>80</v>
      </c>
      <c r="C17" s="75" t="s">
        <v>83</v>
      </c>
    </row>
    <row r="18" spans="1:11" x14ac:dyDescent="0.15">
      <c r="B18" s="76"/>
      <c r="C18" s="75"/>
    </row>
    <row r="20" spans="1:11" ht="5.0999999999999996" customHeight="1" x14ac:dyDescent="0.15">
      <c r="A20" s="69"/>
    </row>
    <row r="21" spans="1:11" ht="15.75" x14ac:dyDescent="0.15">
      <c r="A21" s="72" t="s">
        <v>84</v>
      </c>
      <c r="B21" s="73"/>
      <c r="C21" s="73"/>
      <c r="D21" s="73"/>
      <c r="E21" s="73"/>
      <c r="K21" s="71"/>
    </row>
    <row r="22" spans="1:11" ht="5.0999999999999996" customHeight="1" thickBot="1" x14ac:dyDescent="0.2">
      <c r="A22" s="72"/>
      <c r="B22" s="73"/>
      <c r="C22" s="73"/>
      <c r="D22" s="73"/>
      <c r="E22" s="73"/>
      <c r="F22" s="73"/>
    </row>
    <row r="23" spans="1:11" ht="15" customHeight="1" x14ac:dyDescent="0.15">
      <c r="A23" s="75"/>
      <c r="B23" s="179" t="s">
        <v>85</v>
      </c>
      <c r="C23" s="180"/>
      <c r="D23" s="180"/>
      <c r="E23" s="180"/>
      <c r="F23" s="181"/>
      <c r="G23" s="79" t="s">
        <v>1</v>
      </c>
      <c r="H23" s="80" t="s">
        <v>2</v>
      </c>
      <c r="I23" s="80" t="s">
        <v>3</v>
      </c>
      <c r="J23" s="80" t="s">
        <v>4</v>
      </c>
      <c r="K23" s="81" t="s">
        <v>17</v>
      </c>
    </row>
    <row r="24" spans="1:11" ht="15" customHeight="1" x14ac:dyDescent="0.15">
      <c r="A24" s="75"/>
      <c r="B24" s="173" t="s">
        <v>5</v>
      </c>
      <c r="C24" s="174"/>
      <c r="D24" s="174"/>
      <c r="E24" s="174"/>
      <c r="F24" s="175"/>
      <c r="G24" s="82">
        <v>2060</v>
      </c>
      <c r="H24" s="83">
        <v>2870</v>
      </c>
      <c r="I24" s="83">
        <v>4600</v>
      </c>
      <c r="J24" s="83">
        <v>5980</v>
      </c>
      <c r="K24" s="84">
        <v>6945</v>
      </c>
    </row>
    <row r="25" spans="1:11" ht="15" customHeight="1" x14ac:dyDescent="0.15">
      <c r="A25" s="75"/>
      <c r="B25" s="173" t="s">
        <v>6</v>
      </c>
      <c r="C25" s="174"/>
      <c r="D25" s="174"/>
      <c r="E25" s="174"/>
      <c r="F25" s="175"/>
      <c r="G25" s="82">
        <v>4865</v>
      </c>
      <c r="H25" s="83">
        <v>6815</v>
      </c>
      <c r="I25" s="83">
        <v>10530</v>
      </c>
      <c r="J25" s="83">
        <v>14065</v>
      </c>
      <c r="K25" s="84">
        <v>16370</v>
      </c>
    </row>
    <row r="26" spans="1:11" ht="15" customHeight="1" x14ac:dyDescent="0.15">
      <c r="A26" s="75"/>
      <c r="B26" s="173" t="s">
        <v>14</v>
      </c>
      <c r="C26" s="174"/>
      <c r="D26" s="174"/>
      <c r="E26" s="174"/>
      <c r="F26" s="175"/>
      <c r="G26" s="82">
        <v>915</v>
      </c>
      <c r="H26" s="83">
        <v>1305</v>
      </c>
      <c r="I26" s="83">
        <v>2115</v>
      </c>
      <c r="J26" s="83">
        <v>2740</v>
      </c>
      <c r="K26" s="84">
        <v>3205</v>
      </c>
    </row>
    <row r="27" spans="1:11" ht="15" customHeight="1" x14ac:dyDescent="0.15">
      <c r="A27" s="75"/>
      <c r="B27" s="173" t="s">
        <v>7</v>
      </c>
      <c r="C27" s="174"/>
      <c r="D27" s="174"/>
      <c r="E27" s="174"/>
      <c r="F27" s="175"/>
      <c r="G27" s="82">
        <v>3645</v>
      </c>
      <c r="H27" s="83">
        <v>5145</v>
      </c>
      <c r="I27" s="83">
        <v>8280</v>
      </c>
      <c r="J27" s="83">
        <v>10955</v>
      </c>
      <c r="K27" s="84">
        <v>12760</v>
      </c>
    </row>
    <row r="28" spans="1:11" ht="15" customHeight="1" x14ac:dyDescent="0.15">
      <c r="A28" s="75"/>
      <c r="B28" s="173" t="s">
        <v>8</v>
      </c>
      <c r="C28" s="174"/>
      <c r="D28" s="174"/>
      <c r="E28" s="174"/>
      <c r="F28" s="175"/>
      <c r="G28" s="82">
        <v>2150</v>
      </c>
      <c r="H28" s="83">
        <v>3105</v>
      </c>
      <c r="I28" s="83">
        <v>5050</v>
      </c>
      <c r="J28" s="83">
        <v>6825</v>
      </c>
      <c r="K28" s="84">
        <v>7700</v>
      </c>
    </row>
    <row r="29" spans="1:11" ht="15" customHeight="1" x14ac:dyDescent="0.15">
      <c r="A29" s="75"/>
      <c r="B29" s="173" t="s">
        <v>9</v>
      </c>
      <c r="C29" s="174"/>
      <c r="D29" s="174"/>
      <c r="E29" s="174"/>
      <c r="F29" s="175"/>
      <c r="G29" s="82">
        <v>625</v>
      </c>
      <c r="H29" s="83">
        <v>870</v>
      </c>
      <c r="I29" s="83">
        <v>1315</v>
      </c>
      <c r="J29" s="83">
        <v>1690</v>
      </c>
      <c r="K29" s="84">
        <v>1910</v>
      </c>
    </row>
    <row r="30" spans="1:11" ht="15" customHeight="1" x14ac:dyDescent="0.15">
      <c r="A30" s="75"/>
      <c r="B30" s="173" t="s">
        <v>10</v>
      </c>
      <c r="C30" s="174"/>
      <c r="D30" s="174"/>
      <c r="E30" s="174"/>
      <c r="F30" s="175"/>
      <c r="G30" s="82">
        <v>615</v>
      </c>
      <c r="H30" s="83">
        <v>845</v>
      </c>
      <c r="I30" s="83">
        <v>1255</v>
      </c>
      <c r="J30" s="83">
        <v>1595</v>
      </c>
      <c r="K30" s="84">
        <v>1785</v>
      </c>
    </row>
    <row r="31" spans="1:11" ht="15" customHeight="1" x14ac:dyDescent="0.15">
      <c r="A31" s="75"/>
      <c r="B31" s="173" t="s">
        <v>12</v>
      </c>
      <c r="C31" s="174"/>
      <c r="D31" s="174"/>
      <c r="E31" s="174"/>
      <c r="F31" s="175"/>
      <c r="G31" s="82">
        <v>2560</v>
      </c>
      <c r="H31" s="83">
        <v>3595</v>
      </c>
      <c r="I31" s="83">
        <v>5765</v>
      </c>
      <c r="J31" s="83">
        <v>7545</v>
      </c>
      <c r="K31" s="84">
        <v>8740</v>
      </c>
    </row>
    <row r="32" spans="1:11" ht="15" customHeight="1" x14ac:dyDescent="0.15">
      <c r="A32" s="75"/>
      <c r="B32" s="173" t="s">
        <v>16</v>
      </c>
      <c r="C32" s="174"/>
      <c r="D32" s="174"/>
      <c r="E32" s="174"/>
      <c r="F32" s="175"/>
      <c r="G32" s="82">
        <v>605</v>
      </c>
      <c r="H32" s="83">
        <v>820</v>
      </c>
      <c r="I32" s="83">
        <v>1190</v>
      </c>
      <c r="J32" s="83">
        <v>1500</v>
      </c>
      <c r="K32" s="84">
        <v>1665</v>
      </c>
    </row>
    <row r="33" spans="1:11" ht="15" customHeight="1" x14ac:dyDescent="0.15">
      <c r="A33" s="75"/>
      <c r="B33" s="173" t="s">
        <v>11</v>
      </c>
      <c r="C33" s="174"/>
      <c r="D33" s="174"/>
      <c r="E33" s="174"/>
      <c r="F33" s="175"/>
      <c r="G33" s="82">
        <v>475</v>
      </c>
      <c r="H33" s="83">
        <v>625</v>
      </c>
      <c r="I33" s="83">
        <v>1025</v>
      </c>
      <c r="J33" s="83">
        <v>1335</v>
      </c>
      <c r="K33" s="84">
        <v>1550</v>
      </c>
    </row>
    <row r="34" spans="1:11" ht="15" customHeight="1" x14ac:dyDescent="0.15">
      <c r="A34" s="75"/>
      <c r="B34" s="173" t="s">
        <v>18</v>
      </c>
      <c r="C34" s="174"/>
      <c r="D34" s="174"/>
      <c r="E34" s="174"/>
      <c r="F34" s="175"/>
      <c r="G34" s="85">
        <v>365</v>
      </c>
      <c r="H34" s="86">
        <v>520</v>
      </c>
      <c r="I34" s="86">
        <v>820</v>
      </c>
      <c r="J34" s="86">
        <v>1080</v>
      </c>
      <c r="K34" s="87">
        <v>1245</v>
      </c>
    </row>
    <row r="35" spans="1:11" ht="15" customHeight="1" thickBot="1" x14ac:dyDescent="0.2">
      <c r="A35" s="75"/>
      <c r="B35" s="176" t="s">
        <v>19</v>
      </c>
      <c r="C35" s="177"/>
      <c r="D35" s="177"/>
      <c r="E35" s="177"/>
      <c r="F35" s="178"/>
      <c r="G35" s="182">
        <v>3530</v>
      </c>
      <c r="H35" s="183"/>
      <c r="I35" s="183"/>
      <c r="J35" s="183"/>
      <c r="K35" s="184"/>
    </row>
    <row r="36" spans="1:11" ht="15" thickBot="1" x14ac:dyDescent="0.2">
      <c r="A36" s="75"/>
      <c r="B36" s="88"/>
      <c r="C36" s="75"/>
      <c r="D36" s="75"/>
      <c r="E36" s="75"/>
      <c r="F36" s="75"/>
      <c r="G36" s="89"/>
      <c r="H36" s="89"/>
      <c r="I36" s="89"/>
      <c r="J36" s="89"/>
      <c r="K36" s="89"/>
    </row>
    <row r="37" spans="1:11" ht="15" customHeight="1" thickBot="1" x14ac:dyDescent="0.2">
      <c r="A37" s="75"/>
      <c r="B37" s="185" t="s">
        <v>86</v>
      </c>
      <c r="C37" s="186"/>
      <c r="D37" s="186"/>
      <c r="E37" s="186"/>
      <c r="F37" s="187"/>
      <c r="G37" s="90">
        <v>13330</v>
      </c>
      <c r="H37" s="91">
        <v>18845</v>
      </c>
      <c r="I37" s="91">
        <v>30640</v>
      </c>
      <c r="J37" s="91">
        <v>40400</v>
      </c>
      <c r="K37" s="92">
        <v>47285</v>
      </c>
    </row>
    <row r="39" spans="1:11" ht="15.75" x14ac:dyDescent="0.15">
      <c r="A39" s="72" t="s">
        <v>87</v>
      </c>
      <c r="B39" s="71"/>
    </row>
    <row r="40" spans="1:11" ht="5.0999999999999996" customHeight="1" thickBot="1" x14ac:dyDescent="0.2">
      <c r="B40" s="72"/>
    </row>
    <row r="41" spans="1:11" x14ac:dyDescent="0.15">
      <c r="B41" s="179" t="s">
        <v>88</v>
      </c>
      <c r="C41" s="180"/>
      <c r="D41" s="180"/>
      <c r="E41" s="180"/>
      <c r="F41" s="181"/>
      <c r="G41" s="97" t="s">
        <v>89</v>
      </c>
    </row>
    <row r="42" spans="1:11" x14ac:dyDescent="0.15">
      <c r="A42" s="93"/>
      <c r="B42" s="173" t="s">
        <v>5</v>
      </c>
      <c r="C42" s="174"/>
      <c r="D42" s="174"/>
      <c r="E42" s="174"/>
      <c r="F42" s="175"/>
      <c r="G42" s="98">
        <v>3815</v>
      </c>
      <c r="H42" s="93"/>
      <c r="I42" s="93"/>
      <c r="J42" s="93"/>
      <c r="K42" s="93"/>
    </row>
    <row r="43" spans="1:11" x14ac:dyDescent="0.15">
      <c r="A43" s="8"/>
      <c r="B43" s="173" t="s">
        <v>6</v>
      </c>
      <c r="C43" s="174"/>
      <c r="D43" s="174"/>
      <c r="E43" s="174"/>
      <c r="F43" s="175"/>
      <c r="G43" s="98">
        <v>7970</v>
      </c>
      <c r="H43" s="8"/>
      <c r="I43" s="8"/>
      <c r="J43" s="8"/>
      <c r="K43" s="8"/>
    </row>
    <row r="44" spans="1:11" x14ac:dyDescent="0.15">
      <c r="A44" s="8"/>
      <c r="B44" s="173" t="s">
        <v>14</v>
      </c>
      <c r="C44" s="174"/>
      <c r="D44" s="174"/>
      <c r="E44" s="174"/>
      <c r="F44" s="175"/>
      <c r="G44" s="98">
        <v>2000</v>
      </c>
      <c r="H44" s="8"/>
      <c r="I44" s="8"/>
      <c r="J44" s="8"/>
      <c r="K44" s="8"/>
    </row>
    <row r="45" spans="1:11" x14ac:dyDescent="0.15">
      <c r="A45" s="8"/>
      <c r="B45" s="173" t="s">
        <v>7</v>
      </c>
      <c r="C45" s="174"/>
      <c r="D45" s="174"/>
      <c r="E45" s="174"/>
      <c r="F45" s="175"/>
      <c r="G45" s="98">
        <v>6450</v>
      </c>
      <c r="H45" s="8"/>
      <c r="I45" s="8"/>
      <c r="J45" s="8"/>
      <c r="K45" s="8"/>
    </row>
    <row r="46" spans="1:11" x14ac:dyDescent="0.15">
      <c r="A46" s="21"/>
      <c r="B46" s="173" t="s">
        <v>8</v>
      </c>
      <c r="C46" s="174"/>
      <c r="D46" s="174"/>
      <c r="E46" s="174"/>
      <c r="F46" s="175"/>
      <c r="G46" s="98">
        <v>4295</v>
      </c>
      <c r="H46" s="21"/>
      <c r="I46" s="21"/>
      <c r="J46" s="21"/>
      <c r="K46" s="21"/>
    </row>
    <row r="47" spans="1:11" x14ac:dyDescent="0.15">
      <c r="A47" s="94"/>
      <c r="B47" s="173" t="s">
        <v>12</v>
      </c>
      <c r="C47" s="174"/>
      <c r="D47" s="174"/>
      <c r="E47" s="174"/>
      <c r="F47" s="175"/>
      <c r="G47" s="98">
        <v>4150</v>
      </c>
      <c r="H47" s="94"/>
      <c r="I47" s="94"/>
      <c r="J47" s="94"/>
      <c r="K47" s="94"/>
    </row>
    <row r="48" spans="1:11" ht="15" thickBot="1" x14ac:dyDescent="0.2">
      <c r="A48" s="94"/>
      <c r="B48" s="188" t="s">
        <v>11</v>
      </c>
      <c r="C48" s="189"/>
      <c r="D48" s="189"/>
      <c r="E48" s="189"/>
      <c r="F48" s="190"/>
      <c r="G48" s="99">
        <v>515</v>
      </c>
      <c r="H48" s="94"/>
      <c r="I48" s="94"/>
      <c r="J48" s="94"/>
      <c r="K48" s="94"/>
    </row>
    <row r="49" spans="1:11" x14ac:dyDescent="0.1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1:11" x14ac:dyDescent="0.1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1:11" x14ac:dyDescent="0.1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2" spans="1:11" x14ac:dyDescent="0.1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x14ac:dyDescent="0.1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1:11" x14ac:dyDescent="0.1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1:11" x14ac:dyDescent="0.1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1:11" x14ac:dyDescent="0.1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1:11" x14ac:dyDescent="0.1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11" x14ac:dyDescent="0.1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x14ac:dyDescent="0.1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1" spans="1:11" ht="20.25" x14ac:dyDescent="0.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6" spans="1:11" x14ac:dyDescent="0.1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x14ac:dyDescent="0.1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x14ac:dyDescent="0.1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x14ac:dyDescent="0.1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x14ac:dyDescent="0.1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x14ac:dyDescent="0.1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80" spans="1:11" x14ac:dyDescent="0.1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x14ac:dyDescent="0.1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x14ac:dyDescent="0.1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x14ac:dyDescent="0.1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x14ac:dyDescent="0.1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x14ac:dyDescent="0.1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x14ac:dyDescent="0.1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x14ac:dyDescent="0.1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x14ac:dyDescent="0.1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x14ac:dyDescent="0.1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x14ac:dyDescent="0.1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x14ac:dyDescent="0.1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x14ac:dyDescent="0.1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x14ac:dyDescent="0.1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</sheetData>
  <mergeCells count="24">
    <mergeCell ref="B37:F37"/>
    <mergeCell ref="B41:F41"/>
    <mergeCell ref="B47:F47"/>
    <mergeCell ref="B48:F48"/>
    <mergeCell ref="B43:F43"/>
    <mergeCell ref="B44:F44"/>
    <mergeCell ref="B45:F45"/>
    <mergeCell ref="B46:F46"/>
    <mergeCell ref="B42:F42"/>
    <mergeCell ref="B33:F33"/>
    <mergeCell ref="B34:F34"/>
    <mergeCell ref="B35:F35"/>
    <mergeCell ref="B27:F27"/>
    <mergeCell ref="A1:K1"/>
    <mergeCell ref="B23:F23"/>
    <mergeCell ref="B24:F24"/>
    <mergeCell ref="B25:F25"/>
    <mergeCell ref="B26:F26"/>
    <mergeCell ref="B28:F28"/>
    <mergeCell ref="B29:F29"/>
    <mergeCell ref="B30:F30"/>
    <mergeCell ref="B31:F31"/>
    <mergeCell ref="B32:F32"/>
    <mergeCell ref="G35:K35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参考情報</vt:lpstr>
      <vt:lpstr>回答票!Print_Area</vt:lpstr>
      <vt:lpstr>参考情報!Print_Area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2018-12-26T11:53:34Z</cp:lastPrinted>
  <dcterms:created xsi:type="dcterms:W3CDTF">2010-12-01T12:01:01Z</dcterms:created>
  <dcterms:modified xsi:type="dcterms:W3CDTF">2018-12-27T04:44:32Z</dcterms:modified>
</cp:coreProperties>
</file>