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\Desktop\CRIS　契約関連\５．CRIS共同研究契約\【様式】\確定版\"/>
    </mc:Choice>
  </mc:AlternateContent>
  <bookViews>
    <workbookView xWindow="0" yWindow="0" windowWidth="35055" windowHeight="16185"/>
  </bookViews>
  <sheets>
    <sheet name="経理様式1" sheetId="2" r:id="rId1"/>
  </sheets>
  <definedNames>
    <definedName name="_xlnm.Print_Area" localSheetId="0">経理様式1!$B$1:$R$29</definedName>
    <definedName name="Z_1BDC5E2A_4625_40EB_8B86_08B8FA62453D_.wvu.PrintArea" localSheetId="0" hidden="1">経理様式1!$B$1:$R$29</definedName>
  </definedNames>
  <calcPr calcId="162913"/>
  <customWorkbookViews>
    <customWorkbookView name="藤川 範幸 - 個人用ビュー" guid="{1BDC5E2A-4625-40EB-8B86-08B8FA62453D}" mergeInterval="0" personalView="1" xWindow="313" yWindow="55" windowWidth="1429" windowHeight="985" activeSheetId="2"/>
  </customWorkbookViews>
</workbook>
</file>

<file path=xl/calcChain.xml><?xml version="1.0" encoding="utf-8"?>
<calcChain xmlns="http://schemas.openxmlformats.org/spreadsheetml/2006/main">
  <c r="P26" i="2" l="1"/>
  <c r="N26" i="2"/>
  <c r="D26" i="2"/>
  <c r="P25" i="2"/>
  <c r="N23" i="2" l="1"/>
  <c r="D23" i="2" s="1"/>
  <c r="L25" i="2" l="1"/>
  <c r="J25" i="2"/>
  <c r="H25" i="2"/>
  <c r="F25" i="2"/>
  <c r="N24" i="2"/>
  <c r="D24" i="2" s="1"/>
  <c r="N22" i="2"/>
  <c r="N25" i="2" l="1"/>
  <c r="D22" i="2"/>
  <c r="D25" i="2" s="1"/>
  <c r="B29" i="2"/>
</calcChain>
</file>

<file path=xl/sharedStrings.xml><?xml version="1.0" encoding="utf-8"?>
<sst xmlns="http://schemas.openxmlformats.org/spreadsheetml/2006/main" count="68" uniqueCount="68">
  <si>
    <t>合　計</t>
  </si>
  <si>
    <t>部署・職名</t>
    <rPh sb="0" eb="2">
      <t>ブショ</t>
    </rPh>
    <rPh sb="3" eb="5">
      <t>ショクメイ</t>
    </rPh>
    <phoneticPr fontId="1"/>
  </si>
  <si>
    <t>所属部署</t>
    <rPh sb="0" eb="2">
      <t>ショゾク</t>
    </rPh>
    <rPh sb="2" eb="4">
      <t>ブショ</t>
    </rPh>
    <phoneticPr fontId="1"/>
  </si>
  <si>
    <t>備考</t>
    <rPh sb="0" eb="2">
      <t>ビコウ</t>
    </rPh>
    <phoneticPr fontId="1"/>
  </si>
  <si>
    <t>物品費</t>
    <rPh sb="0" eb="2">
      <t>ブッピン</t>
    </rPh>
    <rPh sb="2" eb="3">
      <t>ヒ</t>
    </rPh>
    <phoneticPr fontId="1"/>
  </si>
  <si>
    <t>旅費</t>
    <rPh sb="0" eb="2">
      <t>リョヒ</t>
    </rPh>
    <phoneticPr fontId="1"/>
  </si>
  <si>
    <t>人件費・謝金</t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</si>
  <si>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</si>
  <si>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</si>
  <si>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項目別収支決算表                                                       　　　　　　</t>
    <phoneticPr fontId="1"/>
  </si>
  <si>
    <t>決算額 (B)</t>
    <phoneticPr fontId="1"/>
  </si>
  <si>
    <t>直接経費</t>
    <phoneticPr fontId="1"/>
  </si>
  <si>
    <t>契約額 (A)</t>
    <rPh sb="0" eb="2">
      <t>ケイヤク</t>
    </rPh>
    <rPh sb="2" eb="3">
      <t>ガク</t>
    </rPh>
    <phoneticPr fontId="1"/>
  </si>
  <si>
    <t>収入額 (A')</t>
    <phoneticPr fontId="1"/>
  </si>
  <si>
    <t>経理様式１</t>
    <phoneticPr fontId="1"/>
  </si>
  <si>
    <t>職    名</t>
    <phoneticPr fontId="1"/>
  </si>
  <si>
    <t>氏　　名</t>
    <rPh sb="0" eb="1">
      <t>シ</t>
    </rPh>
    <rPh sb="3" eb="4">
      <t>メイ</t>
    </rPh>
    <phoneticPr fontId="1"/>
  </si>
  <si>
    <t>機 関 名</t>
    <rPh sb="0" eb="1">
      <t>キ</t>
    </rPh>
    <rPh sb="2" eb="3">
      <t>セキ</t>
    </rPh>
    <rPh sb="4" eb="5">
      <t>メイ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</si>
  <si>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</si>
  <si>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機 関 の</t>
    <rPh sb="0" eb="1">
      <t>キ</t>
    </rPh>
    <rPh sb="2" eb="3">
      <t>セキ</t>
    </rPh>
    <phoneticPr fontId="1"/>
  </si>
  <si>
    <t>CREST</t>
  </si>
  <si>
    <t>さきがけ</t>
  </si>
  <si>
    <t>ERATO</t>
  </si>
  <si>
    <t>ACCEL</t>
  </si>
  <si>
    <t>ACT-C</t>
  </si>
  <si>
    <t>ACT-I</t>
  </si>
  <si>
    <t>ALCA</t>
  </si>
  <si>
    <t>RISTEX</t>
  </si>
  <si>
    <t>未来社会創造事業(大規模プロジェクト型)</t>
  </si>
  <si>
    <t>未来社会創造事業(探索加速型(探索研究))</t>
  </si>
  <si>
    <t>未来社会創造事業(探索加速型(本格研究ACCEL型))</t>
  </si>
  <si>
    <t>SATREPS</t>
  </si>
  <si>
    <t>SICORP</t>
  </si>
  <si>
    <t>J-RAPID</t>
  </si>
  <si>
    <t>日本－台湾研究交流</t>
  </si>
  <si>
    <t>ベルモント・フォーラム</t>
  </si>
  <si>
    <t>SIP(革新的燃焼技術)</t>
  </si>
  <si>
    <t>SIP(革新的構造材料)</t>
  </si>
  <si>
    <t>SIP(エネルギーキャリア)</t>
  </si>
  <si>
    <t>SIP(インフラ維持管理・更新・マネジメント技術)</t>
  </si>
  <si>
    <t>SIP(レジリエントな防災・減災機能の強化)</t>
  </si>
  <si>
    <t>その他</t>
  </si>
  <si>
    <r>
      <t xml:space="preserve">差引額 (C) 
</t>
    </r>
    <r>
      <rPr>
        <sz val="6"/>
        <color theme="1"/>
        <rFont val="ＭＳ ゴシック"/>
        <family val="3"/>
        <charset val="128"/>
      </rPr>
      <t>=(A)-(B)+(B')</t>
    </r>
    <rPh sb="0" eb="1">
      <t>サ</t>
    </rPh>
    <rPh sb="1" eb="2">
      <t>ヒ</t>
    </rPh>
    <rPh sb="2" eb="3">
      <t>ガク</t>
    </rPh>
    <phoneticPr fontId="1"/>
  </si>
  <si>
    <t>契約担当者　殿</t>
    <rPh sb="0" eb="2">
      <t>ケイヤク</t>
    </rPh>
    <rPh sb="2" eb="5">
      <t>タントウシャ</t>
    </rPh>
    <rPh sb="6" eb="7">
      <t>トノ</t>
    </rPh>
    <phoneticPr fontId="1"/>
  </si>
  <si>
    <t>大学共同利用機関法人 情報・システム研究機構
国立情報学研究所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rPh sb="11" eb="13">
      <t>ジョウホウ</t>
    </rPh>
    <rPh sb="18" eb="20">
      <t>ケンキュウ</t>
    </rPh>
    <rPh sb="23" eb="25">
      <t>コクリツ</t>
    </rPh>
    <rPh sb="25" eb="28">
      <t>ジョウホウガク</t>
    </rPh>
    <rPh sb="28" eb="31">
      <t>ケンキュウショ</t>
    </rPh>
    <phoneticPr fontId="1"/>
  </si>
  <si>
    <t>研　　究
代 表 者</t>
    <rPh sb="5" eb="6">
      <t>ダイ</t>
    </rPh>
    <rPh sb="7" eb="8">
      <t>ヒョウ</t>
    </rPh>
    <rPh sb="9" eb="10">
      <t>シャ</t>
    </rPh>
    <phoneticPr fontId="1"/>
  </si>
  <si>
    <t>印</t>
    <rPh sb="0" eb="1">
      <t>イン</t>
    </rPh>
    <phoneticPr fontId="1"/>
  </si>
  <si>
    <t>なお、研究成果の内容については、成果報告書により別途報告を行う。</t>
    <rPh sb="16" eb="18">
      <t>セイカ</t>
    </rPh>
    <rPh sb="29" eb="30">
      <t>オコナ</t>
    </rPh>
    <phoneticPr fontId="1"/>
  </si>
  <si>
    <t>当年度分</t>
    <rPh sb="3" eb="4">
      <t>ブン</t>
    </rPh>
    <phoneticPr fontId="1"/>
  </si>
  <si>
    <t>代表者氏名</t>
    <rPh sb="0" eb="3">
      <t>ダイヒョウシャ</t>
    </rPh>
    <rPh sb="3" eb="4">
      <t>シ</t>
    </rPh>
    <rPh sb="4" eb="5">
      <t>メイ</t>
    </rPh>
    <phoneticPr fontId="1"/>
  </si>
  <si>
    <t>間接経費
（〇〇%）</t>
    <rPh sb="0" eb="2">
      <t>カンセツ</t>
    </rPh>
    <rPh sb="2" eb="4">
      <t>ケイヒ</t>
    </rPh>
    <phoneticPr fontId="1"/>
  </si>
  <si>
    <t>うち自己負担額 (B')</t>
    <phoneticPr fontId="1"/>
  </si>
  <si>
    <t>当年度の共同研究費の支出状況等は以下の通り。</t>
    <rPh sb="4" eb="6">
      <t>キョウドウ</t>
    </rPh>
    <rPh sb="6" eb="8">
      <t>ケンキュウ</t>
    </rPh>
    <rPh sb="8" eb="9">
      <t>ヒ</t>
    </rPh>
    <rPh sb="16" eb="18">
      <t>イカ</t>
    </rPh>
    <rPh sb="19" eb="20">
      <t>トオ</t>
    </rPh>
    <phoneticPr fontId="1"/>
  </si>
  <si>
    <t>20〇○年○○月○○日</t>
    <rPh sb="4" eb="5">
      <t>ネン</t>
    </rPh>
    <rPh sb="7" eb="8">
      <t>ガツ</t>
    </rPh>
    <rPh sb="10" eb="11">
      <t>ニチ</t>
    </rPh>
    <phoneticPr fontId="1"/>
  </si>
  <si>
    <t>２０〇〇年度共同研究実績報告書（兼収支決算報告書）</t>
    <rPh sb="4" eb="6">
      <t>ネンド</t>
    </rPh>
    <rPh sb="6" eb="8">
      <t>キョウドウ</t>
    </rPh>
    <rPh sb="8" eb="10">
      <t>ケンキュウ</t>
    </rPh>
    <rPh sb="10" eb="12">
      <t>ジッセキ</t>
    </rPh>
    <rPh sb="12" eb="15">
      <t>ホウコクショ</t>
    </rPh>
    <rPh sb="16" eb="17">
      <t>ケン</t>
    </rPh>
    <rPh sb="17" eb="19">
      <t>シュウシ</t>
    </rPh>
    <rPh sb="19" eb="21">
      <t>ケッサン</t>
    </rPh>
    <rPh sb="21" eb="24">
      <t>ホウコクショ</t>
    </rPh>
    <phoneticPr fontId="1"/>
  </si>
  <si>
    <t>共同研究
題　　目</t>
    <rPh sb="0" eb="2">
      <t>キョウドウ</t>
    </rPh>
    <rPh sb="5" eb="6">
      <t>ダイ</t>
    </rPh>
    <rPh sb="8" eb="9">
      <t>メ</t>
    </rPh>
    <phoneticPr fontId="1"/>
  </si>
  <si>
    <t>共同研究
機　　関</t>
    <rPh sb="0" eb="2">
      <t>キョウドウ</t>
    </rPh>
    <rPh sb="2" eb="4">
      <t>ケンキュウ</t>
    </rPh>
    <rPh sb="5" eb="6">
      <t>キ</t>
    </rPh>
    <rPh sb="8" eb="9">
      <t>セキ</t>
    </rPh>
    <phoneticPr fontId="1"/>
  </si>
  <si>
    <t>※研究題目は、契約書の記載に沿ってください。
※本様式は、正副１部を提出ください。</t>
    <rPh sb="1" eb="3">
      <t>ケンキュウ</t>
    </rPh>
    <rPh sb="3" eb="5">
      <t>ダイモク</t>
    </rPh>
    <rPh sb="7" eb="10">
      <t>ケイヤクショ</t>
    </rPh>
    <rPh sb="11" eb="13">
      <t>キサイ</t>
    </rPh>
    <rPh sb="14" eb="15">
      <t>ソ</t>
    </rPh>
    <phoneticPr fontId="1"/>
  </si>
  <si>
    <t>（単位：円）</t>
    <rPh sb="1" eb="3">
      <t>タンイ</t>
    </rPh>
    <phoneticPr fontId="1"/>
  </si>
  <si>
    <t>「○○○○○○○○○○○○○○」</t>
    <phoneticPr fontId="1"/>
  </si>
  <si>
    <t>〒123-4567</t>
    <phoneticPr fontId="1"/>
  </si>
  <si>
    <t>○○県○○市○○町〇丁目〇番〇号</t>
    <rPh sb="2" eb="3">
      <t>ケン</t>
    </rPh>
    <rPh sb="5" eb="6">
      <t>シ</t>
    </rPh>
    <rPh sb="8" eb="9">
      <t>チョウ</t>
    </rPh>
    <rPh sb="10" eb="11">
      <t>チョウ</t>
    </rPh>
    <rPh sb="11" eb="12">
      <t>メ</t>
    </rPh>
    <rPh sb="13" eb="14">
      <t>バン</t>
    </rPh>
    <rPh sb="15" eb="16">
      <t>ゴウ</t>
    </rPh>
    <phoneticPr fontId="1"/>
  </si>
  <si>
    <t>〇〇法人　〇〇〇〇大学</t>
    <phoneticPr fontId="1"/>
  </si>
  <si>
    <t>大学院○○○○研究科　教授</t>
    <phoneticPr fontId="1"/>
  </si>
  <si>
    <t>○○　○○</t>
    <phoneticPr fontId="1"/>
  </si>
  <si>
    <t>○○○○部　○○○○課</t>
    <phoneticPr fontId="1"/>
  </si>
  <si>
    <t>○○○○係</t>
    <phoneticPr fontId="1"/>
  </si>
  <si>
    <t>○○　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</si>
</sst>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&quot;現在&quot;"/>
    <numFmt numFmtId="177" formatCode="#,##0;&quot;▲ &quot;#,##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trike/>
      <sz val="10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5" fillId="0" borderId="0" xfId="0" applyFont="1" applyFill="1" applyBorder="1" applyAlignment="1" applyProtection="1">
      <alignment vertical="top" wrapText="1"/>
    </xf>
    <xf numFmtId="0" fontId="5" fillId="0" borderId="5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Protection="1">
      <alignment vertical="center"/>
    </xf>
    <xf numFmtId="3" fontId="3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5" xfId="0" applyFont="1" applyFill="1" applyBorder="1" applyAlignment="1" applyProtection="1">
      <alignment vertical="top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 wrapText="1"/>
    </xf>
    <xf numFmtId="177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6" xfId="0" applyFont="1" applyFill="1" applyBorder="1" applyAlignment="1" applyProtection="1">
      <alignment vertical="center" wrapText="1"/>
    </xf>
    <xf numFmtId="177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10" xfId="0" applyFont="1" applyFill="1" applyBorder="1" applyAlignment="1" applyProtection="1">
      <alignment vertical="center" shrinkToFit="1"/>
    </xf>
    <xf numFmtId="0" fontId="3" fillId="0" borderId="11" xfId="0" applyFont="1" applyFill="1" applyBorder="1" applyAlignment="1" applyProtection="1">
      <alignment vertical="center" wrapText="1"/>
    </xf>
    <xf numFmtId="177" fontId="3" fillId="0" borderId="12" xfId="0" applyNumberFormat="1" applyFont="1" applyFill="1" applyBorder="1" applyAlignment="1" applyProtection="1">
      <alignment horizontal="right" vertical="center" shrinkToFit="1"/>
    </xf>
    <xf numFmtId="0" fontId="8" fillId="0" borderId="0" xfId="0" applyFont="1" applyFill="1" applyProtection="1">
      <alignment vertical="center"/>
    </xf>
    <xf numFmtId="0" fontId="9" fillId="0" borderId="0" xfId="0" applyFont="1" applyFill="1" applyProtection="1">
      <alignment vertical="center"/>
    </xf>
    <xf numFmtId="0" fontId="3" fillId="0" borderId="44" xfId="0" applyFont="1" applyFill="1" applyBorder="1" applyAlignment="1" applyProtection="1">
      <alignment vertical="center" wrapText="1"/>
    </xf>
    <xf numFmtId="177" fontId="3" fillId="0" borderId="29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3" fontId="3" fillId="0" borderId="23" xfId="0" applyNumberFormat="1" applyFont="1" applyFill="1" applyBorder="1" applyAlignment="1" applyProtection="1">
      <alignment horizontal="right" vertical="center" wrapText="1"/>
    </xf>
    <xf numFmtId="0" fontId="3" fillId="0" borderId="23" xfId="0" applyFont="1" applyFill="1" applyBorder="1" applyAlignment="1" applyProtection="1">
      <alignment horizontal="center" vertical="center" textRotation="255" wrapText="1"/>
    </xf>
    <xf numFmtId="0" fontId="3" fillId="0" borderId="0" xfId="0" applyFont="1" applyFill="1" applyBorder="1" applyAlignment="1" applyProtection="1">
      <alignment horizontal="left" wrapText="1"/>
    </xf>
    <xf numFmtId="177" fontId="3" fillId="0" borderId="5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5" xfId="0" applyFont="1" applyFill="1" applyBorder="1" applyAlignment="1" applyProtection="1">
      <alignment horizontal="left" vertical="top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justify" vertical="center" wrapText="1"/>
      <protection locked="0"/>
    </xf>
    <xf numFmtId="0" fontId="3" fillId="0" borderId="25" xfId="0" applyFont="1" applyFill="1" applyBorder="1" applyAlignment="1" applyProtection="1">
      <alignment horizontal="justify" vertical="center" wrapText="1"/>
      <protection locked="0"/>
    </xf>
    <xf numFmtId="0" fontId="3" fillId="0" borderId="16" xfId="0" applyFont="1" applyFill="1" applyBorder="1" applyAlignment="1" applyProtection="1">
      <alignment horizontal="justify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justify" vertical="center" wrapText="1"/>
      <protection locked="0"/>
    </xf>
    <xf numFmtId="0" fontId="3" fillId="0" borderId="3" xfId="0" applyFont="1" applyFill="1" applyBorder="1" applyAlignment="1" applyProtection="1">
      <alignment horizontal="justify" vertical="center" wrapText="1"/>
      <protection locked="0"/>
    </xf>
    <xf numFmtId="0" fontId="3" fillId="0" borderId="19" xfId="0" applyFont="1" applyFill="1" applyBorder="1" applyAlignment="1" applyProtection="1">
      <alignment horizontal="justify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Fill="1" applyBorder="1" applyAlignment="1" applyProtection="1">
      <alignment horizontal="justify" vertical="center" wrapText="1"/>
      <protection locked="0"/>
    </xf>
    <xf numFmtId="0" fontId="3" fillId="0" borderId="14" xfId="0" applyFont="1" applyFill="1" applyBorder="1" applyAlignment="1" applyProtection="1">
      <alignment horizontal="justify" vertical="center" wrapText="1"/>
      <protection locked="0"/>
    </xf>
    <xf numFmtId="0" fontId="3" fillId="0" borderId="4" xfId="0" applyFont="1" applyFill="1" applyBorder="1" applyAlignment="1" applyProtection="1">
      <alignment horizontal="justify" vertical="center" wrapText="1"/>
      <protection locked="0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0" fillId="0" borderId="2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3" fillId="0" borderId="17" xfId="0" applyFont="1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3" fillId="0" borderId="31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36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38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shrinkToFit="1"/>
    </xf>
    <xf numFmtId="0" fontId="3" fillId="0" borderId="27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right" wrapText="1"/>
    </xf>
    <xf numFmtId="0" fontId="0" fillId="0" borderId="1" xfId="0" applyBorder="1" applyAlignment="1">
      <alignment vertical="center" wrapText="1"/>
    </xf>
    <xf numFmtId="177" fontId="3" fillId="0" borderId="42" xfId="0" applyNumberFormat="1" applyFont="1" applyFill="1" applyBorder="1" applyAlignment="1" applyProtection="1">
      <alignment horizontal="right" vertical="center" shrinkToFit="1"/>
      <protection locked="0"/>
    </xf>
    <xf numFmtId="177" fontId="3" fillId="0" borderId="43" xfId="0" applyNumberFormat="1" applyFont="1" applyFill="1" applyBorder="1" applyAlignment="1" applyProtection="1">
      <alignment horizontal="right" vertical="center" shrinkToFit="1"/>
      <protection locked="0"/>
    </xf>
    <xf numFmtId="177" fontId="3" fillId="0" borderId="42" xfId="0" applyNumberFormat="1" applyFont="1" applyFill="1" applyBorder="1" applyAlignment="1" applyProtection="1">
      <alignment horizontal="right" vertical="center" shrinkToFit="1"/>
    </xf>
    <xf numFmtId="177" fontId="3" fillId="0" borderId="43" xfId="0" applyNumberFormat="1" applyFont="1" applyFill="1" applyBorder="1" applyAlignment="1" applyProtection="1">
      <alignment horizontal="right" vertical="center" shrinkToFit="1"/>
    </xf>
    <xf numFmtId="177" fontId="3" fillId="0" borderId="46" xfId="0" applyNumberFormat="1" applyFont="1" applyFill="1" applyBorder="1" applyAlignment="1" applyProtection="1">
      <alignment horizontal="right" vertical="center" shrinkToFit="1"/>
    </xf>
    <xf numFmtId="177" fontId="3" fillId="0" borderId="13" xfId="0" applyNumberFormat="1" applyFont="1" applyFill="1" applyBorder="1" applyAlignment="1" applyProtection="1">
      <alignment horizontal="right" vertical="center" shrinkToFit="1"/>
    </xf>
    <xf numFmtId="177" fontId="3" fillId="0" borderId="4" xfId="0" applyNumberFormat="1" applyFont="1" applyFill="1" applyBorder="1" applyAlignment="1" applyProtection="1">
      <alignment horizontal="right" vertical="center" shrinkToFit="1"/>
    </xf>
    <xf numFmtId="177" fontId="3" fillId="0" borderId="13" xfId="0" applyNumberFormat="1" applyFont="1" applyFill="1" applyBorder="1" applyAlignment="1" applyProtection="1">
      <alignment horizontal="right" vertical="center" shrinkToFit="1"/>
      <protection locked="0"/>
    </xf>
    <xf numFmtId="177" fontId="3" fillId="0" borderId="4" xfId="0" applyNumberFormat="1" applyFont="1" applyFill="1" applyBorder="1" applyAlignment="1" applyProtection="1">
      <alignment horizontal="right" vertical="center" shrinkToFit="1"/>
      <protection locked="0"/>
    </xf>
    <xf numFmtId="177" fontId="3" fillId="0" borderId="47" xfId="0" applyNumberFormat="1" applyFont="1" applyFill="1" applyBorder="1" applyAlignment="1" applyProtection="1">
      <alignment horizontal="right" vertical="center" shrinkToFit="1"/>
    </xf>
    <xf numFmtId="177" fontId="3" fillId="0" borderId="39" xfId="0" applyNumberFormat="1" applyFont="1" applyFill="1" applyBorder="1" applyAlignment="1" applyProtection="1">
      <alignment horizontal="right" vertical="center" shrinkToFit="1"/>
    </xf>
    <xf numFmtId="177" fontId="3" fillId="0" borderId="40" xfId="0" applyNumberFormat="1" applyFont="1" applyFill="1" applyBorder="1" applyAlignment="1" applyProtection="1">
      <alignment horizontal="right" vertical="center" shrinkToFit="1"/>
    </xf>
    <xf numFmtId="177" fontId="3" fillId="0" borderId="49" xfId="0" applyNumberFormat="1" applyFont="1" applyFill="1" applyBorder="1" applyAlignment="1" applyProtection="1">
      <alignment horizontal="right" vertical="center" shrinkToFit="1"/>
    </xf>
    <xf numFmtId="177" fontId="3" fillId="0" borderId="15" xfId="0" applyNumberFormat="1" applyFont="1" applyFill="1" applyBorder="1" applyAlignment="1" applyProtection="1">
      <alignment horizontal="right" vertical="center" shrinkToFit="1"/>
    </xf>
    <xf numFmtId="177" fontId="3" fillId="0" borderId="16" xfId="0" applyNumberFormat="1" applyFont="1" applyFill="1" applyBorder="1" applyAlignment="1" applyProtection="1">
      <alignment horizontal="right" vertical="center" shrinkToFit="1"/>
    </xf>
    <xf numFmtId="177" fontId="3" fillId="0" borderId="15" xfId="0" applyNumberFormat="1" applyFont="1" applyFill="1" applyBorder="1" applyAlignment="1" applyProtection="1">
      <alignment horizontal="right" vertical="center" shrinkToFit="1"/>
      <protection locked="0"/>
    </xf>
    <xf numFmtId="177" fontId="3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right" vertical="center" wrapText="1"/>
    </xf>
    <xf numFmtId="177" fontId="3" fillId="0" borderId="36" xfId="0" applyNumberFormat="1" applyFont="1" applyFill="1" applyBorder="1" applyAlignment="1" applyProtection="1">
      <alignment horizontal="right" vertical="center" shrinkToFit="1"/>
    </xf>
    <xf numFmtId="177" fontId="3" fillId="0" borderId="38" xfId="0" applyNumberFormat="1" applyFont="1" applyFill="1" applyBorder="1" applyAlignment="1" applyProtection="1">
      <alignment horizontal="right" vertical="center" shrinkToFit="1"/>
    </xf>
    <xf numFmtId="177" fontId="3" fillId="0" borderId="37" xfId="0" applyNumberFormat="1" applyFont="1" applyFill="1" applyBorder="1" applyAlignment="1" applyProtection="1">
      <alignment horizontal="right" vertical="center" shrinkToFit="1"/>
    </xf>
    <xf numFmtId="177" fontId="3" fillId="0" borderId="45" xfId="0" applyNumberFormat="1" applyFont="1" applyFill="1" applyBorder="1" applyAlignment="1" applyProtection="1">
      <alignment horizontal="right" vertical="center" shrinkToFit="1"/>
    </xf>
    <xf numFmtId="177" fontId="3" fillId="0" borderId="33" xfId="0" applyNumberFormat="1" applyFont="1" applyFill="1" applyBorder="1" applyAlignment="1" applyProtection="1">
      <alignment horizontal="right" vertical="center" shrinkToFit="1"/>
    </xf>
    <xf numFmtId="177" fontId="3" fillId="0" borderId="39" xfId="0" applyNumberFormat="1" applyFont="1" applyFill="1" applyBorder="1" applyAlignment="1" applyProtection="1">
      <alignment horizontal="right" vertical="center" shrinkToFit="1"/>
      <protection locked="0"/>
    </xf>
    <xf numFmtId="177" fontId="3" fillId="0" borderId="40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22" xfId="0" applyFont="1" applyFill="1" applyBorder="1" applyAlignment="1" applyProtection="1">
      <alignment horizontal="center" vertical="center" textRotation="255" wrapText="1"/>
    </xf>
    <xf numFmtId="0" fontId="3" fillId="0" borderId="2" xfId="0" applyFont="1" applyFill="1" applyBorder="1" applyAlignment="1" applyProtection="1">
      <alignment horizontal="center" vertical="center" textRotation="255" wrapText="1"/>
    </xf>
    <xf numFmtId="0" fontId="3" fillId="0" borderId="41" xfId="0" applyFont="1" applyFill="1" applyBorder="1" applyAlignment="1" applyProtection="1">
      <alignment horizontal="center" vertical="center" textRotation="255" wrapText="1"/>
    </xf>
    <xf numFmtId="177" fontId="3" fillId="0" borderId="48" xfId="0" applyNumberFormat="1" applyFont="1" applyFill="1" applyBorder="1" applyAlignment="1" applyProtection="1">
      <alignment horizontal="right" vertical="center" shrinkToFit="1"/>
    </xf>
  </cellXfs>
  <cellStyles count="1">
    <cellStyle name="標準" xfId="0" builtinId="0"/>
  </cellStyles>
  <dxfs count="1">
    <dxf>
      <numFmt numFmtId="2" formatCode="0.00"/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R52"/>
  <sheetViews>
    <sheetView tabSelected="1" zoomScaleNormal="100" zoomScaleSheetLayoutView="120" workbookViewId="0">
      <selection activeCell="S6" sqref="S6"/>
    </sheetView>
  </sheetViews>
  <sheetFormatPr defaultColWidth="9" defaultRowHeight="13.5" x14ac:dyDescent="0.15"/>
  <cols>
    <col min="1" max="1" width="3.375" style="5" customWidth="1"/>
    <col min="2" max="2" width="5.625" style="5" customWidth="1"/>
    <col min="3" max="3" width="14.625" style="5" customWidth="1"/>
    <col min="4" max="4" width="7.625" style="5" customWidth="1"/>
    <col min="5" max="5" width="5.625" style="5" customWidth="1"/>
    <col min="6" max="6" width="10.625" style="5" customWidth="1"/>
    <col min="7" max="7" width="2.625" style="5" customWidth="1"/>
    <col min="8" max="8" width="10.625" style="5" customWidth="1"/>
    <col min="9" max="9" width="2.625" style="5" customWidth="1"/>
    <col min="10" max="11" width="6.625" style="5" customWidth="1"/>
    <col min="12" max="12" width="10.625" style="5" customWidth="1"/>
    <col min="13" max="13" width="2.625" style="5" customWidth="1"/>
    <col min="14" max="15" width="6.625" style="5" customWidth="1"/>
    <col min="16" max="16" width="12.625" style="5" customWidth="1"/>
    <col min="17" max="17" width="10.625" style="5" customWidth="1"/>
    <col min="18" max="18" width="2.625" style="5" customWidth="1"/>
    <col min="19" max="16384" width="9" style="5"/>
  </cols>
  <sheetData>
    <row r="1" spans="2:18" ht="15" customHeight="1" x14ac:dyDescent="0.15">
      <c r="B1" s="26" t="s">
        <v>14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2:18" ht="24.95" customHeight="1" x14ac:dyDescent="0.15">
      <c r="B2" s="35" t="s">
        <v>54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2:18" ht="24.95" customHeight="1" x14ac:dyDescent="0.15">
      <c r="B3" s="8"/>
      <c r="C3" s="8"/>
      <c r="D3" s="8"/>
      <c r="E3" s="8"/>
      <c r="F3" s="8"/>
      <c r="G3" s="4"/>
      <c r="H3" s="9"/>
      <c r="I3" s="9"/>
      <c r="J3" s="9"/>
      <c r="K3" s="9"/>
      <c r="L3" s="36" t="s">
        <v>53</v>
      </c>
      <c r="M3" s="36"/>
      <c r="N3" s="36"/>
      <c r="O3" s="36"/>
      <c r="P3" s="36"/>
      <c r="Q3" s="36"/>
      <c r="R3" s="8"/>
    </row>
    <row r="4" spans="2:18" ht="24.95" customHeight="1" x14ac:dyDescent="0.15">
      <c r="B4" s="37" t="s">
        <v>44</v>
      </c>
      <c r="C4" s="37"/>
      <c r="D4" s="37"/>
      <c r="E4" s="37"/>
      <c r="F4" s="38"/>
      <c r="G4" s="39" t="s">
        <v>56</v>
      </c>
      <c r="H4" s="40"/>
      <c r="I4" s="39" t="s">
        <v>19</v>
      </c>
      <c r="J4" s="45"/>
      <c r="K4" s="40"/>
      <c r="L4" s="46" t="s">
        <v>60</v>
      </c>
      <c r="M4" s="47"/>
      <c r="N4" s="47"/>
      <c r="O4" s="47"/>
      <c r="P4" s="47"/>
      <c r="Q4" s="48"/>
      <c r="R4" s="41"/>
    </row>
    <row r="5" spans="2:18" ht="24.95" customHeight="1" x14ac:dyDescent="0.15">
      <c r="B5" s="37" t="s">
        <v>43</v>
      </c>
      <c r="C5" s="37"/>
      <c r="D5" s="37"/>
      <c r="E5" s="37"/>
      <c r="F5" s="38"/>
      <c r="G5" s="41"/>
      <c r="H5" s="42"/>
      <c r="I5" s="43" t="s">
        <v>18</v>
      </c>
      <c r="J5" s="49"/>
      <c r="K5" s="44"/>
      <c r="L5" s="50" t="s">
        <v>61</v>
      </c>
      <c r="M5" s="51"/>
      <c r="N5" s="51"/>
      <c r="O5" s="51"/>
      <c r="P5" s="51"/>
      <c r="Q5" s="52"/>
      <c r="R5" s="41"/>
    </row>
    <row r="6" spans="2:18" ht="24.95" customHeight="1" x14ac:dyDescent="0.15">
      <c r="B6" s="37"/>
      <c r="C6" s="37"/>
      <c r="D6" s="37"/>
      <c r="E6" s="37"/>
      <c r="F6" s="38"/>
      <c r="G6" s="41"/>
      <c r="H6" s="42"/>
      <c r="I6" s="53" t="s">
        <v>17</v>
      </c>
      <c r="J6" s="54"/>
      <c r="K6" s="55"/>
      <c r="L6" s="56" t="s">
        <v>62</v>
      </c>
      <c r="M6" s="57"/>
      <c r="N6" s="57"/>
      <c r="O6" s="57"/>
      <c r="P6" s="57"/>
      <c r="Q6" s="58"/>
      <c r="R6" s="41"/>
    </row>
    <row r="7" spans="2:18" ht="24.95" customHeight="1" x14ac:dyDescent="0.15">
      <c r="B7" s="1"/>
      <c r="C7" s="1"/>
      <c r="D7" s="1"/>
      <c r="E7" s="1"/>
      <c r="F7" s="2"/>
      <c r="G7" s="41"/>
      <c r="H7" s="42"/>
      <c r="I7" s="53" t="s">
        <v>1</v>
      </c>
      <c r="J7" s="54"/>
      <c r="K7" s="55"/>
      <c r="L7" s="56" t="s">
        <v>63</v>
      </c>
      <c r="M7" s="57"/>
      <c r="N7" s="57"/>
      <c r="O7" s="57"/>
      <c r="P7" s="57"/>
      <c r="Q7" s="58"/>
      <c r="R7" s="41"/>
    </row>
    <row r="8" spans="2:18" ht="24.95" customHeight="1" x14ac:dyDescent="0.15">
      <c r="B8" s="10"/>
      <c r="C8" s="10"/>
      <c r="D8" s="10"/>
      <c r="E8" s="10"/>
      <c r="F8" s="11"/>
      <c r="G8" s="43"/>
      <c r="H8" s="44"/>
      <c r="I8" s="53" t="s">
        <v>49</v>
      </c>
      <c r="J8" s="54"/>
      <c r="K8" s="55"/>
      <c r="L8" s="56" t="s">
        <v>64</v>
      </c>
      <c r="M8" s="57"/>
      <c r="N8" s="57"/>
      <c r="O8" s="57"/>
      <c r="P8" s="57"/>
      <c r="Q8" s="12" t="s">
        <v>46</v>
      </c>
      <c r="R8" s="41"/>
    </row>
    <row r="9" spans="2:18" ht="24.95" customHeight="1" x14ac:dyDescent="0.15">
      <c r="B9" s="10"/>
      <c r="C9" s="10"/>
      <c r="D9" s="10"/>
      <c r="E9" s="10"/>
      <c r="F9" s="11"/>
      <c r="G9" s="39" t="s">
        <v>45</v>
      </c>
      <c r="H9" s="40"/>
      <c r="I9" s="53" t="s">
        <v>2</v>
      </c>
      <c r="J9" s="54"/>
      <c r="K9" s="55"/>
      <c r="L9" s="56" t="s">
        <v>65</v>
      </c>
      <c r="M9" s="57"/>
      <c r="N9" s="57"/>
      <c r="O9" s="57"/>
      <c r="P9" s="57"/>
      <c r="Q9" s="58"/>
      <c r="R9" s="41"/>
    </row>
    <row r="10" spans="2:18" ht="24.95" customHeight="1" x14ac:dyDescent="0.15">
      <c r="B10" s="27"/>
      <c r="C10" s="27"/>
      <c r="D10" s="27"/>
      <c r="E10" s="27"/>
      <c r="F10" s="28"/>
      <c r="G10" s="41"/>
      <c r="H10" s="42"/>
      <c r="I10" s="53" t="s">
        <v>15</v>
      </c>
      <c r="J10" s="54"/>
      <c r="K10" s="55"/>
      <c r="L10" s="56" t="s">
        <v>66</v>
      </c>
      <c r="M10" s="57"/>
      <c r="N10" s="57"/>
      <c r="O10" s="57"/>
      <c r="P10" s="57"/>
      <c r="Q10" s="58"/>
      <c r="R10" s="41"/>
    </row>
    <row r="11" spans="2:18" ht="24.95" customHeight="1" x14ac:dyDescent="0.15">
      <c r="B11" s="27"/>
      <c r="C11" s="27"/>
      <c r="D11" s="27"/>
      <c r="E11" s="27"/>
      <c r="F11" s="28"/>
      <c r="G11" s="43"/>
      <c r="H11" s="44"/>
      <c r="I11" s="53" t="s">
        <v>16</v>
      </c>
      <c r="J11" s="54"/>
      <c r="K11" s="55"/>
      <c r="L11" s="59" t="s">
        <v>67</v>
      </c>
      <c r="M11" s="60"/>
      <c r="N11" s="60"/>
      <c r="O11" s="60"/>
      <c r="P11" s="60"/>
      <c r="Q11" s="61"/>
      <c r="R11" s="41"/>
    </row>
    <row r="12" spans="2:18" ht="15" customHeight="1" x14ac:dyDescent="0.15">
      <c r="B12" s="13"/>
      <c r="C12" s="13"/>
      <c r="D12" s="13"/>
      <c r="E12" s="13"/>
      <c r="F12" s="13"/>
      <c r="G12" s="14"/>
      <c r="H12" s="14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2:18" ht="24.95" customHeight="1" x14ac:dyDescent="0.15">
      <c r="B13" s="3"/>
      <c r="C13" s="3"/>
      <c r="D13" s="3"/>
      <c r="E13" s="3"/>
      <c r="F13" s="3"/>
      <c r="G13" s="62" t="s">
        <v>55</v>
      </c>
      <c r="H13" s="63"/>
      <c r="I13" s="64" t="s">
        <v>59</v>
      </c>
      <c r="J13" s="65"/>
      <c r="K13" s="65"/>
      <c r="L13" s="65"/>
      <c r="M13" s="65"/>
      <c r="N13" s="65"/>
      <c r="O13" s="65"/>
      <c r="P13" s="65"/>
      <c r="Q13" s="66"/>
      <c r="R13" s="70"/>
    </row>
    <row r="14" spans="2:18" ht="24.95" customHeight="1" x14ac:dyDescent="0.15">
      <c r="B14" s="3"/>
      <c r="C14" s="3"/>
      <c r="D14" s="3"/>
      <c r="E14" s="3"/>
      <c r="F14" s="3"/>
      <c r="G14" s="43"/>
      <c r="H14" s="44"/>
      <c r="I14" s="67"/>
      <c r="J14" s="68"/>
      <c r="K14" s="68"/>
      <c r="L14" s="68"/>
      <c r="M14" s="68"/>
      <c r="N14" s="68"/>
      <c r="O14" s="68"/>
      <c r="P14" s="68"/>
      <c r="Q14" s="69"/>
      <c r="R14" s="71"/>
    </row>
    <row r="15" spans="2:18" ht="24.95" customHeight="1" x14ac:dyDescent="0.15">
      <c r="B15" s="3"/>
      <c r="C15" s="3"/>
      <c r="D15" s="3"/>
      <c r="E15" s="3"/>
      <c r="F15" s="3"/>
      <c r="G15" s="33"/>
      <c r="H15" s="33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2:18" s="4" customFormat="1" ht="24.95" customHeight="1" x14ac:dyDescent="0.15">
      <c r="B16" s="72" t="s">
        <v>52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2:18" ht="24.95" customHeight="1" x14ac:dyDescent="0.15">
      <c r="B17" s="72" t="s">
        <v>47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2:18" ht="24.95" customHeight="1" x14ac:dyDescent="0.15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</row>
    <row r="19" spans="2:18" ht="24.95" customHeight="1" thickBot="1" x14ac:dyDescent="0.2">
      <c r="B19" s="73" t="s">
        <v>9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92" t="s">
        <v>58</v>
      </c>
      <c r="R19" s="93"/>
    </row>
    <row r="20" spans="2:18" ht="24.95" customHeight="1" x14ac:dyDescent="0.15">
      <c r="B20" s="75"/>
      <c r="C20" s="76"/>
      <c r="D20" s="79" t="s">
        <v>0</v>
      </c>
      <c r="E20" s="80"/>
      <c r="F20" s="79" t="s">
        <v>11</v>
      </c>
      <c r="G20" s="83"/>
      <c r="H20" s="83"/>
      <c r="I20" s="83"/>
      <c r="J20" s="83"/>
      <c r="K20" s="83"/>
      <c r="L20" s="83"/>
      <c r="M20" s="83"/>
      <c r="N20" s="83"/>
      <c r="O20" s="83"/>
      <c r="P20" s="84" t="s">
        <v>50</v>
      </c>
      <c r="Q20" s="79" t="s">
        <v>3</v>
      </c>
      <c r="R20" s="86"/>
    </row>
    <row r="21" spans="2:18" ht="24.95" customHeight="1" thickBot="1" x14ac:dyDescent="0.2">
      <c r="B21" s="77"/>
      <c r="C21" s="78"/>
      <c r="D21" s="81"/>
      <c r="E21" s="82"/>
      <c r="F21" s="88" t="s">
        <v>4</v>
      </c>
      <c r="G21" s="89"/>
      <c r="H21" s="88" t="s">
        <v>5</v>
      </c>
      <c r="I21" s="89"/>
      <c r="J21" s="90" t="s">
        <v>6</v>
      </c>
      <c r="K21" s="91"/>
      <c r="L21" s="90" t="s">
        <v>7</v>
      </c>
      <c r="M21" s="91"/>
      <c r="N21" s="88" t="s">
        <v>8</v>
      </c>
      <c r="O21" s="89"/>
      <c r="P21" s="85"/>
      <c r="Q21" s="81"/>
      <c r="R21" s="87"/>
    </row>
    <row r="22" spans="2:18" ht="24.95" customHeight="1" x14ac:dyDescent="0.15">
      <c r="B22" s="121" t="s">
        <v>48</v>
      </c>
      <c r="C22" s="15" t="s">
        <v>12</v>
      </c>
      <c r="D22" s="96">
        <f>N22+P22</f>
        <v>0</v>
      </c>
      <c r="E22" s="97"/>
      <c r="F22" s="94">
        <v>0</v>
      </c>
      <c r="G22" s="95"/>
      <c r="H22" s="94">
        <v>0</v>
      </c>
      <c r="I22" s="95"/>
      <c r="J22" s="94">
        <v>0</v>
      </c>
      <c r="K22" s="95"/>
      <c r="L22" s="94">
        <v>0</v>
      </c>
      <c r="M22" s="95"/>
      <c r="N22" s="96">
        <f>SUM(F22:M22)</f>
        <v>0</v>
      </c>
      <c r="O22" s="97"/>
      <c r="P22" s="16">
        <v>0</v>
      </c>
      <c r="Q22" s="96"/>
      <c r="R22" s="98"/>
    </row>
    <row r="23" spans="2:18" ht="24.95" customHeight="1" x14ac:dyDescent="0.15">
      <c r="B23" s="122"/>
      <c r="C23" s="17" t="s">
        <v>10</v>
      </c>
      <c r="D23" s="99">
        <f>N23+P23</f>
        <v>0</v>
      </c>
      <c r="E23" s="100"/>
      <c r="F23" s="101">
        <v>0</v>
      </c>
      <c r="G23" s="102"/>
      <c r="H23" s="101">
        <v>0</v>
      </c>
      <c r="I23" s="102"/>
      <c r="J23" s="101">
        <v>0</v>
      </c>
      <c r="K23" s="102"/>
      <c r="L23" s="101">
        <v>0</v>
      </c>
      <c r="M23" s="102"/>
      <c r="N23" s="99">
        <f>SUM(F23:M23)</f>
        <v>0</v>
      </c>
      <c r="O23" s="100"/>
      <c r="P23" s="18">
        <v>0</v>
      </c>
      <c r="Q23" s="99"/>
      <c r="R23" s="103"/>
    </row>
    <row r="24" spans="2:18" ht="24.95" customHeight="1" thickBot="1" x14ac:dyDescent="0.2">
      <c r="B24" s="122"/>
      <c r="C24" s="19" t="s">
        <v>51</v>
      </c>
      <c r="D24" s="107">
        <f>N24</f>
        <v>0</v>
      </c>
      <c r="E24" s="108"/>
      <c r="F24" s="109">
        <v>0</v>
      </c>
      <c r="G24" s="110"/>
      <c r="H24" s="109">
        <v>0</v>
      </c>
      <c r="I24" s="110"/>
      <c r="J24" s="109">
        <v>0</v>
      </c>
      <c r="K24" s="110"/>
      <c r="L24" s="109">
        <v>0</v>
      </c>
      <c r="M24" s="110"/>
      <c r="N24" s="107">
        <f>SUM(F24:M24)</f>
        <v>0</v>
      </c>
      <c r="O24" s="108"/>
      <c r="P24" s="32">
        <v>0</v>
      </c>
      <c r="Q24" s="107"/>
      <c r="R24" s="124"/>
    </row>
    <row r="25" spans="2:18" ht="24.95" customHeight="1" thickBot="1" x14ac:dyDescent="0.2">
      <c r="B25" s="122"/>
      <c r="C25" s="20" t="s">
        <v>42</v>
      </c>
      <c r="D25" s="104">
        <f>D22-D23+D24</f>
        <v>0</v>
      </c>
      <c r="E25" s="105"/>
      <c r="F25" s="104">
        <f>F22-F23+F24</f>
        <v>0</v>
      </c>
      <c r="G25" s="105"/>
      <c r="H25" s="104">
        <f>H22-H23+H24</f>
        <v>0</v>
      </c>
      <c r="I25" s="105"/>
      <c r="J25" s="104">
        <f>J22-J23+J24</f>
        <v>0</v>
      </c>
      <c r="K25" s="105"/>
      <c r="L25" s="104">
        <f>L22-L23+L24</f>
        <v>0</v>
      </c>
      <c r="M25" s="105"/>
      <c r="N25" s="104">
        <f>SUM(F25:M25)</f>
        <v>0</v>
      </c>
      <c r="O25" s="105"/>
      <c r="P25" s="21">
        <f>P22-P23+P24</f>
        <v>0</v>
      </c>
      <c r="Q25" s="104"/>
      <c r="R25" s="106"/>
    </row>
    <row r="26" spans="2:18" ht="24.95" customHeight="1" thickBot="1" x14ac:dyDescent="0.2">
      <c r="B26" s="123"/>
      <c r="C26" s="24" t="s">
        <v>13</v>
      </c>
      <c r="D26" s="114">
        <f>N26+P26</f>
        <v>0</v>
      </c>
      <c r="E26" s="116"/>
      <c r="F26" s="117"/>
      <c r="G26" s="118"/>
      <c r="H26" s="117"/>
      <c r="I26" s="118"/>
      <c r="J26" s="117"/>
      <c r="K26" s="118"/>
      <c r="L26" s="117"/>
      <c r="M26" s="118"/>
      <c r="N26" s="119">
        <f>N22+N24</f>
        <v>0</v>
      </c>
      <c r="O26" s="120"/>
      <c r="P26" s="25">
        <f>P22+P24</f>
        <v>0</v>
      </c>
      <c r="Q26" s="114"/>
      <c r="R26" s="115"/>
    </row>
    <row r="27" spans="2:18" s="4" customFormat="1" ht="15" customHeight="1" x14ac:dyDescent="0.15">
      <c r="B27" s="30"/>
      <c r="C27" s="3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29"/>
    </row>
    <row r="28" spans="2:18" ht="35.25" customHeight="1" x14ac:dyDescent="0.15">
      <c r="B28" s="111" t="s">
        <v>57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</row>
    <row r="29" spans="2:18" ht="24.95" customHeight="1" x14ac:dyDescent="0.15">
      <c r="B29" s="112" t="str">
        <f>IF(OR(ABS(F25)&gt;MAX(N22/2,5000000),ABS(H25)&gt;MAX(N22/2,5000000),ABS(J25)&gt;MAX(N22/2,5000000),ABS(L25)&gt;MAX(N22/2,5000000)),"※【当年度】費目間流用について要確認（ＪＳＴが承認済み、または、制限額を超える流用を行わず返還もしくは繰越となる場合は不要）","")</f>
        <v/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3"/>
      <c r="R29" s="113"/>
    </row>
    <row r="30" spans="2:18" ht="24.95" customHeight="1" x14ac:dyDescent="0.1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2:18" hidden="1" x14ac:dyDescent="0.15">
      <c r="B31" s="5" t="s">
        <v>20</v>
      </c>
    </row>
    <row r="32" spans="2:18" hidden="1" x14ac:dyDescent="0.15">
      <c r="B32" s="5" t="s">
        <v>21</v>
      </c>
      <c r="C32" s="22"/>
      <c r="D32" s="23"/>
      <c r="E32" s="23"/>
      <c r="F32" s="23"/>
      <c r="G32" s="23"/>
      <c r="H32" s="23"/>
      <c r="I32" s="23"/>
      <c r="J32" s="23"/>
      <c r="K32" s="23"/>
    </row>
    <row r="33" spans="2:2" hidden="1" x14ac:dyDescent="0.15">
      <c r="B33" s="5" t="s">
        <v>22</v>
      </c>
    </row>
    <row r="34" spans="2:2" hidden="1" x14ac:dyDescent="0.15">
      <c r="B34" s="5" t="s">
        <v>23</v>
      </c>
    </row>
    <row r="35" spans="2:2" hidden="1" x14ac:dyDescent="0.15">
      <c r="B35" s="5" t="s">
        <v>24</v>
      </c>
    </row>
    <row r="36" spans="2:2" hidden="1" x14ac:dyDescent="0.15">
      <c r="B36" s="5" t="s">
        <v>25</v>
      </c>
    </row>
    <row r="37" spans="2:2" hidden="1" x14ac:dyDescent="0.15">
      <c r="B37" s="5" t="s">
        <v>26</v>
      </c>
    </row>
    <row r="38" spans="2:2" hidden="1" x14ac:dyDescent="0.15">
      <c r="B38" s="5" t="s">
        <v>27</v>
      </c>
    </row>
    <row r="39" spans="2:2" hidden="1" x14ac:dyDescent="0.15">
      <c r="B39" s="5" t="s">
        <v>28</v>
      </c>
    </row>
    <row r="40" spans="2:2" hidden="1" x14ac:dyDescent="0.15">
      <c r="B40" s="5" t="s">
        <v>29</v>
      </c>
    </row>
    <row r="41" spans="2:2" hidden="1" x14ac:dyDescent="0.15">
      <c r="B41" s="5" t="s">
        <v>30</v>
      </c>
    </row>
    <row r="42" spans="2:2" hidden="1" x14ac:dyDescent="0.15">
      <c r="B42" s="5" t="s">
        <v>31</v>
      </c>
    </row>
    <row r="43" spans="2:2" hidden="1" x14ac:dyDescent="0.15">
      <c r="B43" s="5" t="s">
        <v>32</v>
      </c>
    </row>
    <row r="44" spans="2:2" hidden="1" x14ac:dyDescent="0.15">
      <c r="B44" s="5" t="s">
        <v>33</v>
      </c>
    </row>
    <row r="45" spans="2:2" hidden="1" x14ac:dyDescent="0.15">
      <c r="B45" s="5" t="s">
        <v>34</v>
      </c>
    </row>
    <row r="46" spans="2:2" hidden="1" x14ac:dyDescent="0.15">
      <c r="B46" s="5" t="s">
        <v>35</v>
      </c>
    </row>
    <row r="47" spans="2:2" hidden="1" x14ac:dyDescent="0.15">
      <c r="B47" s="5" t="s">
        <v>36</v>
      </c>
    </row>
    <row r="48" spans="2:2" hidden="1" x14ac:dyDescent="0.15">
      <c r="B48" s="5" t="s">
        <v>37</v>
      </c>
    </row>
    <row r="49" spans="2:2" hidden="1" x14ac:dyDescent="0.15">
      <c r="B49" s="5" t="s">
        <v>38</v>
      </c>
    </row>
    <row r="50" spans="2:2" hidden="1" x14ac:dyDescent="0.15">
      <c r="B50" s="5" t="s">
        <v>39</v>
      </c>
    </row>
    <row r="51" spans="2:2" hidden="1" x14ac:dyDescent="0.15">
      <c r="B51" s="5" t="s">
        <v>40</v>
      </c>
    </row>
    <row r="52" spans="2:2" hidden="1" x14ac:dyDescent="0.15">
      <c r="B52" s="5" t="s">
        <v>41</v>
      </c>
    </row>
  </sheetData>
  <sheetProtection formatCells="0" formatColumns="0" formatRows="0"/>
  <customSheetViews>
    <customSheetView guid="{1BDC5E2A-4625-40EB-8B86-08B8FA62453D}" scale="85" showPageBreaks="1" fitToPage="1" printArea="1" view="pageBreakPreview" topLeftCell="A17">
      <selection activeCell="P36" sqref="P36"/>
      <pageMargins left="0.39370078740157483" right="0.39370078740157483" top="0.55118110236220474" bottom="0.19685039370078741" header="0.27559055118110237" footer="0.31496062992125984"/>
      <printOptions horizontalCentered="1"/>
      <pageSetup paperSize="9" scale="73" orientation="portrait" r:id="rId1"/>
      <headerFooter alignWithMargins="0"/>
    </customSheetView>
  </customSheetViews>
  <mergeCells count="81">
    <mergeCell ref="B28:R28"/>
    <mergeCell ref="B29:I29"/>
    <mergeCell ref="J29:P29"/>
    <mergeCell ref="Q29:R29"/>
    <mergeCell ref="Q26:R26"/>
    <mergeCell ref="D26:E26"/>
    <mergeCell ref="F26:G26"/>
    <mergeCell ref="H26:I26"/>
    <mergeCell ref="J26:K26"/>
    <mergeCell ref="L26:M26"/>
    <mergeCell ref="N26:O26"/>
    <mergeCell ref="B22:B26"/>
    <mergeCell ref="Q24:R24"/>
    <mergeCell ref="D25:E25"/>
    <mergeCell ref="F25:G25"/>
    <mergeCell ref="H25:I25"/>
    <mergeCell ref="J25:K25"/>
    <mergeCell ref="L25:M25"/>
    <mergeCell ref="N25:O25"/>
    <mergeCell ref="Q25:R25"/>
    <mergeCell ref="D24:E24"/>
    <mergeCell ref="F24:G24"/>
    <mergeCell ref="H24:I24"/>
    <mergeCell ref="J24:K24"/>
    <mergeCell ref="L24:M24"/>
    <mergeCell ref="N24:O24"/>
    <mergeCell ref="L22:M22"/>
    <mergeCell ref="N22:O22"/>
    <mergeCell ref="Q22:R22"/>
    <mergeCell ref="D23:E23"/>
    <mergeCell ref="F23:G23"/>
    <mergeCell ref="H23:I23"/>
    <mergeCell ref="J23:K23"/>
    <mergeCell ref="L23:M23"/>
    <mergeCell ref="N23:O23"/>
    <mergeCell ref="Q23:R23"/>
    <mergeCell ref="D22:E22"/>
    <mergeCell ref="F22:G22"/>
    <mergeCell ref="H22:I22"/>
    <mergeCell ref="J22:K22"/>
    <mergeCell ref="R13:R14"/>
    <mergeCell ref="B16:R16"/>
    <mergeCell ref="B17:R17"/>
    <mergeCell ref="B19:P19"/>
    <mergeCell ref="B20:C21"/>
    <mergeCell ref="D20:E21"/>
    <mergeCell ref="F20:O20"/>
    <mergeCell ref="P20:P21"/>
    <mergeCell ref="Q20:R21"/>
    <mergeCell ref="F21:G21"/>
    <mergeCell ref="H21:I21"/>
    <mergeCell ref="J21:K21"/>
    <mergeCell ref="L21:M21"/>
    <mergeCell ref="N21:O21"/>
    <mergeCell ref="Q19:R19"/>
    <mergeCell ref="L6:Q6"/>
    <mergeCell ref="I7:K7"/>
    <mergeCell ref="G13:H14"/>
    <mergeCell ref="L7:Q7"/>
    <mergeCell ref="I8:K8"/>
    <mergeCell ref="L8:P8"/>
    <mergeCell ref="G9:H11"/>
    <mergeCell ref="I9:K9"/>
    <mergeCell ref="L9:Q9"/>
    <mergeCell ref="I13:Q14"/>
    <mergeCell ref="B2:R2"/>
    <mergeCell ref="L3:Q3"/>
    <mergeCell ref="B4:F4"/>
    <mergeCell ref="G4:H8"/>
    <mergeCell ref="I4:K4"/>
    <mergeCell ref="L4:Q4"/>
    <mergeCell ref="R4:R11"/>
    <mergeCell ref="B5:F5"/>
    <mergeCell ref="I5:K5"/>
    <mergeCell ref="L5:Q5"/>
    <mergeCell ref="I10:K10"/>
    <mergeCell ref="L10:Q10"/>
    <mergeCell ref="I11:K11"/>
    <mergeCell ref="L11:Q11"/>
    <mergeCell ref="B6:F6"/>
    <mergeCell ref="I6:K6"/>
  </mergeCells>
  <phoneticPr fontId="1"/>
  <conditionalFormatting sqref="P23">
    <cfRule type="containsText" dxfId="0" priority="1" operator="containsText" text=".">
      <formula>NOT(ISERROR(SEARCH(".",P23)))</formula>
    </cfRule>
  </conditionalFormatting>
  <dataValidations count="4">
    <dataValidation imeMode="off" allowBlank="1" showInputMessage="1" errorTitle="入力規則" error="半角数字で入力してください。_x000a_" sqref="J27 H27 H26:J26 L27:R27 R25 L26:M26 Q22:Q26 N22:O24"/>
    <dataValidation type="custom" allowBlank="1" showInputMessage="1" showErrorMessage="1" errorTitle="入力規則" error="小数点が含まれています。" sqref="F22:M24 N26:O26">
      <formula1>MOD(F22,1)=0</formula1>
    </dataValidation>
    <dataValidation type="custom" imeMode="off" allowBlank="1" showInputMessage="1" showErrorMessage="1" errorTitle="入力規則" error="小数点が含まれています。_x000a_" sqref="P22 P26">
      <formula1>MOD(P22,1)=0</formula1>
    </dataValidation>
    <dataValidation type="custom" errorStyle="warning" imeMode="off" allowBlank="1" showInputMessage="1" showErrorMessage="1" errorTitle="入力規則" error="以下の可能性があります。_x000a_・決算額(B)の間接経費[P25]が契約額(A)の間接経費[P24]を超えています。_x000a_・決算額(B)の間接経費[P25]が(決算額(B)-自己負担額(B'))の直接経費[N25-N26]の30%を超えています。_x000a_・小数点が含まれています。_x000a_" sqref="P23">
      <formula1>AND(MOD(P23,1)=0,P23&lt;=MIN(P22,ROUNDDOWN((N23-N24)*0.3,0)))</formula1>
    </dataValidation>
  </dataValidations>
  <printOptions horizontalCentered="1"/>
  <pageMargins left="0.39370078740157483" right="0.39370078740157483" top="0.55118110236220474" bottom="0.19685039370078741" header="0.27559055118110237" footer="0.31496062992125984"/>
  <pageSetup paperSize="9" scale="77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経理様式1</vt:lpstr>
      <vt:lpstr>経理様式1!Print_Area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CRIS</cp:lastModifiedBy>
  <cp:lastPrinted>2019-09-17T04:17:50Z</cp:lastPrinted>
  <dcterms:created xsi:type="dcterms:W3CDTF">2006-04-12T02:03:31Z</dcterms:created>
  <dcterms:modified xsi:type="dcterms:W3CDTF">2019-12-20T03:58:48Z</dcterms:modified>
</cp:coreProperties>
</file>